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2180" activeTab="0"/>
  </bookViews>
  <sheets>
    <sheet name="занятость молодежи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<sst xmlns="http://schemas.openxmlformats.org/spreadsheetml/2006/main" count="367" uniqueCount="223">
  <si>
    <t>Область</t>
  </si>
  <si>
    <t>Район</t>
  </si>
  <si>
    <t>УНП организации</t>
  </si>
  <si>
    <t>Наименование организации</t>
  </si>
  <si>
    <t>Количество свободных рабочих мест (вакансий)</t>
  </si>
  <si>
    <t>Виды работ</t>
  </si>
  <si>
    <t>Наименование профессии (должности)</t>
  </si>
  <si>
    <t>Период выполнения работ</t>
  </si>
  <si>
    <t>Размер заработной платы, руб.</t>
  </si>
  <si>
    <t>Для молодежи              до 18 лет</t>
  </si>
  <si>
    <t>Для молодежи      от 18 лет</t>
  </si>
  <si>
    <t>Минская</t>
  </si>
  <si>
    <t>СУП «Здравушка-агро»</t>
  </si>
  <si>
    <t>01.07.2022-30.08.2022</t>
  </si>
  <si>
    <t>УП «Жилье»</t>
  </si>
  <si>
    <t>ОАО «Борисовжилстрой»</t>
  </si>
  <si>
    <t>01.06.2022-31.08.2022</t>
  </si>
  <si>
    <t>ОАО «БАТЭ»- управляющая компания холдинга «Автокомпоненты»</t>
  </si>
  <si>
    <t>ОАО «Экран»</t>
  </si>
  <si>
    <t>20.06.2022-29.07.2022</t>
  </si>
  <si>
    <t>СООО «Детский реабилитационно-оздоровительный центр «Надежда»</t>
  </si>
  <si>
    <t>апрель-май, август-сентябрь</t>
  </si>
  <si>
    <t>филиал КУП «Минскоблдорстрой» «ДРСУ №210»</t>
  </si>
  <si>
    <t>ООО «Сервисный центр Веста»</t>
  </si>
  <si>
    <t>ОАО «Крутогорье-Петковичи»</t>
  </si>
  <si>
    <t>15.07.2022-30.08.2022</t>
  </si>
  <si>
    <t>25.06.2022-10.07.2022</t>
  </si>
  <si>
    <t>10.07.2022-15.08.2022</t>
  </si>
  <si>
    <t>Дзержинский региональный узел почтовой связи</t>
  </si>
  <si>
    <t>ОАО «Грицевичи»</t>
  </si>
  <si>
    <t>ОАО «Кухчицы»</t>
  </si>
  <si>
    <t>ОАО «Лазовичи»</t>
  </si>
  <si>
    <t>Филиал «Лакнея» УП «ПриортрансАгро»</t>
  </si>
  <si>
    <t>ПУП «ПИК-Лесное»</t>
  </si>
  <si>
    <t xml:space="preserve"> ОАО «Копыльское»</t>
  </si>
  <si>
    <t>КСУП «Докторовичи»</t>
  </si>
  <si>
    <t>ОАО «МайскоеАгро»</t>
  </si>
  <si>
    <t>ОАО «Кленовичи»</t>
  </si>
  <si>
    <t>КУП «Жилтеплострой»</t>
  </si>
  <si>
    <t>ОАО «Крупский льнозавод»</t>
  </si>
  <si>
    <t>РУП «Логойский комхоз»</t>
  </si>
  <si>
    <t>согласно штатному расписанию</t>
  </si>
  <si>
    <t>УЗ «Любанская ЦРБ»</t>
  </si>
  <si>
    <t>ОАО «Осовец-агро»</t>
  </si>
  <si>
    <t>КСУП «Талица-агро»</t>
  </si>
  <si>
    <t>ОАО «Любанский льнозавод»</t>
  </si>
  <si>
    <t>Филиал КУП «Минскоблдорстрой» -«МРСУ»</t>
  </si>
  <si>
    <t>июль, август</t>
  </si>
  <si>
    <t>июль-август</t>
  </si>
  <si>
    <t>август</t>
  </si>
  <si>
    <t xml:space="preserve">июнь-август </t>
  </si>
  <si>
    <t>КСУП "Саковщина-Агро"</t>
  </si>
  <si>
    <t>457,00-500,00</t>
  </si>
  <si>
    <t>25.06.2022-30.06.2022</t>
  </si>
  <si>
    <t>ОАО "Фанипольский РМЗ"</t>
  </si>
  <si>
    <t>апрель-август</t>
  </si>
  <si>
    <t>сентябрь</t>
  </si>
  <si>
    <t>июнь, июль</t>
  </si>
  <si>
    <t>сдельно-премиальная</t>
  </si>
  <si>
    <t>май-октябрь</t>
  </si>
  <si>
    <t>Минский</t>
  </si>
  <si>
    <t>аг. Поплавы</t>
  </si>
  <si>
    <t>г.Борисов, ул.Чапаева,  56</t>
  </si>
  <si>
    <t>ОАО "Борисовский завод "Автогидроусилитель"</t>
  </si>
  <si>
    <t>г.Борисов, ул.Ковалевского, 2а</t>
  </si>
  <si>
    <t>ОАО "Здравушка-милк"</t>
  </si>
  <si>
    <t>г.Борисов, пр-т Революции, 39</t>
  </si>
  <si>
    <t xml:space="preserve">г.Борисов, ул.Чапаева, 84 </t>
  </si>
  <si>
    <t>г.Борисов, ул.Даумана,95</t>
  </si>
  <si>
    <t>г.Борисов, ул. Нормандия-Неман, 167</t>
  </si>
  <si>
    <t>Ильянский с/с, 15</t>
  </si>
  <si>
    <t>а.г.Саковщина ул. Первомайская, 18</t>
  </si>
  <si>
    <t>аг.Грицевичи</t>
  </si>
  <si>
    <t>аг.Кухчицы</t>
  </si>
  <si>
    <t>аг.Лазовичи</t>
  </si>
  <si>
    <t>д.Комсомольская</t>
  </si>
  <si>
    <t>аг.Лесное</t>
  </si>
  <si>
    <t>аг.Тимковичи</t>
  </si>
  <si>
    <t>д.Новые Докторовичи</t>
  </si>
  <si>
    <t>аг.Худовцы</t>
  </si>
  <si>
    <t>от 457,0</t>
  </si>
  <si>
    <t>аг.Замки</t>
  </si>
  <si>
    <t>от 460,0</t>
  </si>
  <si>
    <t>г.Крупки</t>
  </si>
  <si>
    <t>п.Ленок</t>
  </si>
  <si>
    <t>от 570,0</t>
  </si>
  <si>
    <t>г. Логойск, ул. Заводская, 36</t>
  </si>
  <si>
    <t>г.Любань</t>
  </si>
  <si>
    <t>аг.Осовец</t>
  </si>
  <si>
    <t>аг.Таль</t>
  </si>
  <si>
    <t>г.п.Уречье</t>
  </si>
  <si>
    <t>г.Дзезержинск, ул.Омельянюка, 32</t>
  </si>
  <si>
    <t>Дзержинский район</t>
  </si>
  <si>
    <t>Дзержинский район, аг.Петковичи</t>
  </si>
  <si>
    <t>г.Дзержинск, ул.Толстого, 4</t>
  </si>
  <si>
    <t>Дзержинский район, п.Энергетиков</t>
  </si>
  <si>
    <t>г.Фаниполь, ул.Заводская, 4</t>
  </si>
  <si>
    <t xml:space="preserve">05.07.2022-30.07.2022     </t>
  </si>
  <si>
    <t xml:space="preserve">ГУО "Детский оздоровительный лагерь "Дружба" </t>
  </si>
  <si>
    <t xml:space="preserve">01.06.2022-18.06.2022  22.06.2022-09.07.2022 13.07.2022-30.07.2022 03.08.2022-20.08.2022   </t>
  </si>
  <si>
    <t>01.06.2022-18.06.2022 22.06.2022-09.07.2022 13.07.2022-30.07.2022 03.08.2022-20.08.2022</t>
  </si>
  <si>
    <t>№ п/п</t>
  </si>
  <si>
    <t>Населенный пункт</t>
  </si>
  <si>
    <t>Адрес рабочего места</t>
  </si>
  <si>
    <t>кухонный рабочий</t>
  </si>
  <si>
    <t>аг.Гатово</t>
  </si>
  <si>
    <t>производство кож</t>
  </si>
  <si>
    <t>аппретурщик</t>
  </si>
  <si>
    <t>аппаратчик мягчения кожевенных полуфабрикатов и меховых шкурок</t>
  </si>
  <si>
    <t>тянульщик кож</t>
  </si>
  <si>
    <t>подсобный рабочий</t>
  </si>
  <si>
    <t>аг.Лесной</t>
  </si>
  <si>
    <t>штукатурка стен</t>
  </si>
  <si>
    <t>штукатур</t>
  </si>
  <si>
    <t>Перечень организаций готовых принять молодежь в 2024 (Минский район)</t>
  </si>
  <si>
    <t>Минское областное потребительское общество</t>
  </si>
  <si>
    <t>филиал "Минский" открытого акционерного общества "Агрокомбинат "Дзержинский"</t>
  </si>
  <si>
    <t>аг. Большевик</t>
  </si>
  <si>
    <t>аг.Большевик</t>
  </si>
  <si>
    <t>укладчик-упаковщик</t>
  </si>
  <si>
    <t>фасовка яиц в коробки на складе</t>
  </si>
  <si>
    <t>аг.Ратомка</t>
  </si>
  <si>
    <t>аг.Ратомка, ул.Корицкого, 136</t>
  </si>
  <si>
    <t>учреждение "Республиканский центр олимпийской подготовки конного спорта и коневодства"</t>
  </si>
  <si>
    <t>уход за лошадьми</t>
  </si>
  <si>
    <t>коневод</t>
  </si>
  <si>
    <t>аг.Ждановичи</t>
  </si>
  <si>
    <t>горничная</t>
  </si>
  <si>
    <t>официант</t>
  </si>
  <si>
    <t>санитарка</t>
  </si>
  <si>
    <t>п. Юбилейный</t>
  </si>
  <si>
    <t>Филиал КУП "Минскоблдорстрой" - "ДРСУ -№ 735"</t>
  </si>
  <si>
    <t>уборка, мусора, окос травы, подсобные работы по благоустройству територии</t>
  </si>
  <si>
    <t xml:space="preserve"> Дочернее унитарное предприятие "Санаторий "Белорусочка"</t>
  </si>
  <si>
    <t>Открытое акционерное общество "Минское производственное кожевенное объединение" Минский район</t>
  </si>
  <si>
    <t>Общество с ограниченной ответственностью "АЦС Конструкцион"</t>
  </si>
  <si>
    <t>аг. Крупица</t>
  </si>
  <si>
    <t>Открытое акционерное общество "Рапс"</t>
  </si>
  <si>
    <t>подготовка и чистка площадок, обеспечение бесперебойной и равномерной подачи зерна на оборудование</t>
  </si>
  <si>
    <t>аг. Колодищи</t>
  </si>
  <si>
    <t>аг.Колодищи, ул. Тюленина, д.14</t>
  </si>
  <si>
    <t>Закрытое акционерное общество "АРДИС"</t>
  </si>
  <si>
    <t xml:space="preserve">уборщик территории </t>
  </si>
  <si>
    <t>аг. Лесной</t>
  </si>
  <si>
    <t>Государственное учреждение «Республиканский научно-практический центр онкологии и медицинской радиологии имени Н.Н. Александрова»</t>
  </si>
  <si>
    <t>уборка помещений</t>
  </si>
  <si>
    <t>уборщик помещений (производственных, служебных)</t>
  </si>
  <si>
    <t>уборка территорий</t>
  </si>
  <si>
    <t>уборщик территорий</t>
  </si>
  <si>
    <t>аг. Острошицкий Городок</t>
  </si>
  <si>
    <t>ГУ "Психоневрологический дом-интернат для престарелых и инвалидов №1"</t>
  </si>
  <si>
    <t>июнь-август</t>
  </si>
  <si>
    <t>дворник</t>
  </si>
  <si>
    <t>мойщик посуды</t>
  </si>
  <si>
    <t>аг. Ждановичи</t>
  </si>
  <si>
    <t>аг.Ждановичи, ул.Линейная, д. 1а</t>
  </si>
  <si>
    <t>Частное предприятие "Дарида"</t>
  </si>
  <si>
    <t>грузчик</t>
  </si>
  <si>
    <t>комплектовщик</t>
  </si>
  <si>
    <t>уборщик территории</t>
  </si>
  <si>
    <t>агент коммерческий</t>
  </si>
  <si>
    <t>подсобные работы, оказание услуг</t>
  </si>
  <si>
    <t>санитар(ка)</t>
  </si>
  <si>
    <t>рабочий (машинист) по стирке и ремонту спецодежды</t>
  </si>
  <si>
    <t>Государственное учреждение образование «Большевистский детский сад»</t>
  </si>
  <si>
    <t>помощник воспитателя</t>
  </si>
  <si>
    <t>Общество с ограниченной ответственностью "Евроторг"</t>
  </si>
  <si>
    <t>продавец</t>
  </si>
  <si>
    <t>аг. Боровляны, аг.Ратомка, аг. Колодищи, аг.Лесной</t>
  </si>
  <si>
    <t>аг.Боровляны</t>
  </si>
  <si>
    <t>аг.Боровляны, кл.Фрунзенская, д.1</t>
  </si>
  <si>
    <t>Учреждение здравоохранения "Минская центральная районная клиническая больница"</t>
  </si>
  <si>
    <t>медицинский регистратор</t>
  </si>
  <si>
    <t>уход за детьми</t>
  </si>
  <si>
    <t>г.Заславль</t>
  </si>
  <si>
    <t>Минский район</t>
  </si>
  <si>
    <t>Государственное унитарное предприятие по строительству "Заславское ПС"</t>
  </si>
  <si>
    <t>дорожный рабочий</t>
  </si>
  <si>
    <t>устройство бетонной постели под установку бортового камня; подготовка почвы под устройство газонов; разряботка грунта вручную; переноска сподручных грузов</t>
  </si>
  <si>
    <t>подсобные работы по благоустройству территории</t>
  </si>
  <si>
    <t>коплектование товаров</t>
  </si>
  <si>
    <t>работа в регистратуре</t>
  </si>
  <si>
    <t>уборка территории</t>
  </si>
  <si>
    <t>уборка помещений, кабинетов, коридоров</t>
  </si>
  <si>
    <t>стирка и ремонт спецодежды</t>
  </si>
  <si>
    <t xml:space="preserve"> уход за проживающими</t>
  </si>
  <si>
    <t xml:space="preserve"> работа на пищеблоке</t>
  </si>
  <si>
    <t xml:space="preserve"> уборка помещений</t>
  </si>
  <si>
    <t>подача пищи на столы, уборка посуды, уборка помещений пищеблока</t>
  </si>
  <si>
    <t xml:space="preserve"> проветривания номеров, смены постельного белья, выноса мусора, замены полотенец и гигиенических принадлежностей</t>
  </si>
  <si>
    <t>уборка помещений, коридоров, сопровождение пациентов</t>
  </si>
  <si>
    <t>мойка посуды, поддонов, противней, разделочных досок и кухонного инвентаря</t>
  </si>
  <si>
    <t>сервировка столов, обслуживание посетителей</t>
  </si>
  <si>
    <t>выкладка товаров</t>
  </si>
  <si>
    <t>аг. Ждановичи, ул.Парковая, (магазин)</t>
  </si>
  <si>
    <t>Минск</t>
  </si>
  <si>
    <t>г. Заславль</t>
  </si>
  <si>
    <t>г. Заславль, ул. Дзержнская, 46 А</t>
  </si>
  <si>
    <t>Общество с ограниченной ответственностью "Енисей"</t>
  </si>
  <si>
    <t>июнь-сентябрь</t>
  </si>
  <si>
    <t>укладка и упаковка товара</t>
  </si>
  <si>
    <t>г. Заславль, ул. Строительная,1</t>
  </si>
  <si>
    <t>Совместное общество с ограниченной ответственностью "ХЕНКЕЛЬ БАУТЕХНИК"</t>
  </si>
  <si>
    <t>лаборант</t>
  </si>
  <si>
    <t>колеровка красок и штукатурок по заданным рецептам в лаборатории, изготовление подложек для испытаний, участие в проведение периодических испытаний</t>
  </si>
  <si>
    <t xml:space="preserve"> упаковка товара (строительные смеси)</t>
  </si>
  <si>
    <t>п. Валерьяново</t>
  </si>
  <si>
    <t>п. Валерьяново, ул. Лесная, д.1а</t>
  </si>
  <si>
    <t xml:space="preserve"> Закрытое акционерное общество "Интернет-магазин Евроопт"</t>
  </si>
  <si>
    <t>комплектовщик заказов</t>
  </si>
  <si>
    <t>сдельная оплата труда</t>
  </si>
  <si>
    <t>Минск, ул.Монтажников, д.2</t>
  </si>
  <si>
    <t xml:space="preserve"> Общество с ограниченной ответственностью "Новита"</t>
  </si>
  <si>
    <t>встреча и обслуживание клиентов (ресторан)</t>
  </si>
  <si>
    <t>Минск, сеть ресторанов "Васильки" и "Пицца Темпо"</t>
  </si>
  <si>
    <t>д.Волковичи</t>
  </si>
  <si>
    <t>Учреждение "Республиканский лесной селекционно-семеноводческий центр"</t>
  </si>
  <si>
    <t>сборка товара по заявке; выкладка товара на стелажи; контроль сроков годности</t>
  </si>
  <si>
    <t>прессовщик</t>
  </si>
  <si>
    <t>чистильщик изделий, полуфабрикатов и меховых шкурок</t>
  </si>
  <si>
    <t>оформление витрин и выкладка товара, пополнение запасов товара в торговом зале, контроль за сроками годности товара</t>
  </si>
  <si>
    <t>июнь-декабрь</t>
  </si>
  <si>
    <r>
      <t xml:space="preserve">
Для получения направления на работу обращаться в отдел занятости управления по труду, занятости и социальной защите Минского райисполкома по адресу:</t>
    </r>
    <r>
      <rPr>
        <b/>
        <sz val="14"/>
        <rFont val="Times New Roman"/>
        <family val="1"/>
      </rPr>
      <t xml:space="preserve"> г. Минск, пр-т. Пушкина, д. 20. Режим работы с 8.30. до 13.00. и с 14.00. до 17.30.               понедельник - пятница</t>
    </r>
    <r>
      <rPr>
        <b/>
        <sz val="15"/>
        <rFont val="Times New Roman"/>
        <family val="1"/>
      </rPr>
      <t xml:space="preserve">
 8-017-395-21-58,  8-017-377-27-82,  8-017-395-25-90                                                                                                                                             Портал государственной службы занятости: </t>
    </r>
    <r>
      <rPr>
        <b/>
        <sz val="15"/>
        <color indexed="62"/>
        <rFont val="Times New Roman"/>
        <family val="1"/>
      </rPr>
      <t>www.gsz.gov.by</t>
    </r>
    <r>
      <rPr>
        <b/>
        <sz val="15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</si>
</sst>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"/>
  </numFmts>
  <fonts count="6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u val="single"/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i/>
      <u val="single"/>
      <sz val="10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5"/>
      <color indexed="62"/>
      <name val="Times New Roman"/>
      <family val="1"/>
    </font>
    <font>
      <b/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9" fillId="26" borderId="0" applyNumberFormat="0" applyBorder="0" applyProtection="0">
      <alignment/>
    </xf>
    <xf numFmtId="0" fontId="5" fillId="26" borderId="1" applyNumberFormat="0" applyProtection="0">
      <alignment/>
    </xf>
    <xf numFmtId="0" fontId="14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2" applyNumberFormat="0" applyAlignment="0" applyProtection="0"/>
    <xf numFmtId="0" fontId="48" fillId="34" borderId="3" applyNumberFormat="0" applyAlignment="0" applyProtection="0"/>
    <xf numFmtId="0" fontId="49" fillId="34" borderId="2" applyNumberFormat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63" fillId="39" borderId="0" applyNumberFormat="0" applyBorder="0" applyAlignment="0" applyProtection="0"/>
  </cellStyleXfs>
  <cellXfs count="81">
    <xf numFmtId="0" fontId="0" fillId="0" borderId="0" xfId="0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5" fillId="40" borderId="12" xfId="0" applyFont="1" applyFill="1" applyBorder="1" applyAlignment="1">
      <alignment horizontal="center" vertical="center" wrapText="1"/>
    </xf>
    <xf numFmtId="2" fontId="15" fillId="40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40" borderId="16" xfId="0" applyFont="1" applyFill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5" fillId="40" borderId="16" xfId="0" applyFont="1" applyFill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33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E343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127</xdr:row>
      <xdr:rowOff>0</xdr:rowOff>
    </xdr:from>
    <xdr:to>
      <xdr:col>2</xdr:col>
      <xdr:colOff>85725</xdr:colOff>
      <xdr:row>129</xdr:row>
      <xdr:rowOff>95250</xdr:rowOff>
    </xdr:to>
    <xdr:pic>
      <xdr:nvPicPr>
        <xdr:cNvPr id="1" name="Рисунок 9" descr="C:\Users\shelest\Desktop\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9641800"/>
          <a:ext cx="1047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1;&#1088;&#1086;&#1096;&#1077;&#1074;&#1080;&#1095;%2023.02.2023\14%20&#1054;&#1058;&#1044;&#1045;&#1051;%20&#1047;&#1040;&#1053;&#1071;&#1058;&#1054;&#1057;&#1058;&#1048;\&#1052;&#1054;&#1051;&#1054;&#1044;&#1025;&#1046;&#1068;\2022\&#1055;&#1077;&#1088;&#1077;&#1095;&#1077;&#1085;&#1100;%20&#1086;&#1088;&#1075;&#1072;&#1085;&#1080;&#1079;&#1072;&#1094;&#1080;&#1081;,%20&#1075;&#1086;&#1090;&#1086;&#1074;&#1099;&#1093;%20&#1087;&#1088;&#1080;&#1085;&#1103;&#1090;&#1100;%20&#1084;&#1086;&#1083;&#1086;&#1076;&#1077;&#1078;&#1100;%20&#1052;&#1080;&#1085;&#1089;&#1082;&#1080;&#1081;%20&#1088;&#1072;&#1081;&#1086;&#1085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5\&#1054;&#1090;&#1074;&#1077;&#1090;&#1099;%20+\&#1056;&#1062;&#1054;&#1055;%20&#1082;&#1086;&#1085;&#1085;&#1086;&#1075;&#1086;%20&#1089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торичная занятость"/>
      <sheetName val="Лист1"/>
    </sheetNames>
    <sheetDataSet>
      <sheetData sheetId="0">
        <row r="48">
          <cell r="B48" t="str">
            <v>Минская</v>
          </cell>
          <cell r="C48" t="str">
            <v>Минский</v>
          </cell>
          <cell r="D48" t="str">
            <v>аг. Ждановичи</v>
          </cell>
          <cell r="E48" t="str">
            <v>аг. Ждановичи</v>
          </cell>
          <cell r="F48">
            <v>600052585</v>
          </cell>
          <cell r="G48" t="str">
            <v>Коммунальное унитарное предприятие «Детский реабилитационно-оздоровительный центр "Ждановичи»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торичная занятость"/>
      <sheetName val="Лист1"/>
    </sheetNames>
    <sheetDataSet>
      <sheetData sheetId="0">
        <row r="47">
          <cell r="B47" t="str">
            <v>аг.Ратомка</v>
          </cell>
          <cell r="C47" t="str">
            <v>аг.Ратомка, ул.Корицкого, 136</v>
          </cell>
          <cell r="D47">
            <v>600049812</v>
          </cell>
          <cell r="F47" t="str">
            <v>обслуживание клиентов</v>
          </cell>
          <cell r="G47" t="str">
            <v>официант</v>
          </cell>
          <cell r="H47">
            <v>2</v>
          </cell>
          <cell r="I4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5"/>
  <sheetViews>
    <sheetView tabSelected="1" zoomScale="80" zoomScaleNormal="80" zoomScalePageLayoutView="0" workbookViewId="0" topLeftCell="A1">
      <selection activeCell="G95" sqref="G95:G99"/>
    </sheetView>
  </sheetViews>
  <sheetFormatPr defaultColWidth="9.00390625" defaultRowHeight="12.75"/>
  <cols>
    <col min="2" max="2" width="12.625" style="0" customWidth="1"/>
    <col min="3" max="3" width="11.25390625" style="0" customWidth="1"/>
    <col min="4" max="4" width="21.75390625" style="0" customWidth="1"/>
    <col min="5" max="5" width="24.375" style="0" customWidth="1"/>
    <col min="6" max="6" width="16.875" style="0" customWidth="1"/>
    <col min="7" max="7" width="44.00390625" style="0" customWidth="1"/>
    <col min="8" max="8" width="31.25390625" style="0" customWidth="1"/>
    <col min="9" max="9" width="30.625" style="0" customWidth="1"/>
    <col min="10" max="11" width="15.625" style="0" customWidth="1"/>
    <col min="12" max="12" width="20.125" style="0" customWidth="1"/>
    <col min="13" max="13" width="12.75390625" style="0" customWidth="1"/>
  </cols>
  <sheetData>
    <row r="1" spans="4:11" ht="18" customHeight="1">
      <c r="D1" s="72"/>
      <c r="E1" s="72"/>
      <c r="F1" s="72"/>
      <c r="G1" s="72"/>
      <c r="H1" s="2"/>
      <c r="I1" s="2"/>
      <c r="J1" s="2"/>
      <c r="K1" s="1"/>
    </row>
    <row r="2" spans="4:13" ht="18" customHeight="1">
      <c r="D2" s="73" t="s">
        <v>114</v>
      </c>
      <c r="E2" s="73"/>
      <c r="F2" s="73"/>
      <c r="G2" s="73"/>
      <c r="H2" s="2"/>
      <c r="I2" s="2"/>
      <c r="J2" s="2"/>
      <c r="K2" s="2"/>
      <c r="L2" s="23"/>
      <c r="M2" s="22"/>
    </row>
    <row r="3" spans="4:13" ht="18" customHeight="1" thickBot="1"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34.5" customHeight="1">
      <c r="A4" s="69" t="s">
        <v>101</v>
      </c>
      <c r="B4" s="62" t="s">
        <v>0</v>
      </c>
      <c r="C4" s="62" t="s">
        <v>1</v>
      </c>
      <c r="D4" s="62" t="s">
        <v>102</v>
      </c>
      <c r="E4" s="62" t="s">
        <v>103</v>
      </c>
      <c r="F4" s="62" t="s">
        <v>2</v>
      </c>
      <c r="G4" s="62" t="s">
        <v>3</v>
      </c>
      <c r="H4" s="62" t="s">
        <v>5</v>
      </c>
      <c r="I4" s="62" t="s">
        <v>6</v>
      </c>
      <c r="J4" s="74" t="s">
        <v>4</v>
      </c>
      <c r="K4" s="75"/>
      <c r="L4" s="62" t="s">
        <v>7</v>
      </c>
      <c r="M4" s="62" t="s">
        <v>8</v>
      </c>
    </row>
    <row r="5" spans="1:13" ht="17.25" customHeight="1" thickBot="1">
      <c r="A5" s="70"/>
      <c r="B5" s="63"/>
      <c r="C5" s="63"/>
      <c r="D5" s="63"/>
      <c r="E5" s="63"/>
      <c r="F5" s="63"/>
      <c r="G5" s="63"/>
      <c r="H5" s="63"/>
      <c r="I5" s="63"/>
      <c r="J5" s="76"/>
      <c r="K5" s="77"/>
      <c r="L5" s="63"/>
      <c r="M5" s="63"/>
    </row>
    <row r="6" spans="1:13" ht="50.25" customHeight="1" thickBot="1">
      <c r="A6" s="71"/>
      <c r="B6" s="64"/>
      <c r="C6" s="64"/>
      <c r="D6" s="64"/>
      <c r="E6" s="64"/>
      <c r="F6" s="64"/>
      <c r="G6" s="64"/>
      <c r="H6" s="64"/>
      <c r="I6" s="64"/>
      <c r="J6" s="3" t="s">
        <v>10</v>
      </c>
      <c r="K6" s="3" t="s">
        <v>9</v>
      </c>
      <c r="L6" s="64"/>
      <c r="M6" s="64"/>
    </row>
    <row r="7" spans="4:13" s="4" customFormat="1" ht="37.5" customHeight="1" hidden="1">
      <c r="D7" s="13" t="s">
        <v>61</v>
      </c>
      <c r="E7" s="13"/>
      <c r="F7" s="13">
        <v>691343341</v>
      </c>
      <c r="G7" s="13" t="s">
        <v>12</v>
      </c>
      <c r="H7" s="13"/>
      <c r="I7" s="13"/>
      <c r="J7" s="13">
        <v>6</v>
      </c>
      <c r="K7" s="13">
        <v>0</v>
      </c>
      <c r="L7" s="13" t="s">
        <v>13</v>
      </c>
      <c r="M7" s="16">
        <v>457</v>
      </c>
    </row>
    <row r="8" spans="4:13" s="4" customFormat="1" ht="30.75" customHeight="1" hidden="1">
      <c r="D8" s="5" t="s">
        <v>62</v>
      </c>
      <c r="E8" s="5"/>
      <c r="F8" s="5">
        <v>600009233</v>
      </c>
      <c r="G8" s="5" t="s">
        <v>63</v>
      </c>
      <c r="H8" s="5"/>
      <c r="I8" s="5"/>
      <c r="J8" s="9">
        <v>20</v>
      </c>
      <c r="K8" s="9"/>
      <c r="L8" s="10" t="s">
        <v>16</v>
      </c>
      <c r="M8" s="6">
        <v>457</v>
      </c>
    </row>
    <row r="9" spans="4:13" s="4" customFormat="1" ht="45.75" customHeight="1" hidden="1">
      <c r="D9" s="67" t="s">
        <v>64</v>
      </c>
      <c r="E9" s="20"/>
      <c r="F9" s="67">
        <v>600126511</v>
      </c>
      <c r="G9" s="67" t="s">
        <v>65</v>
      </c>
      <c r="H9" s="5"/>
      <c r="I9" s="5"/>
      <c r="J9" s="9">
        <v>1</v>
      </c>
      <c r="K9" s="9"/>
      <c r="L9" s="10" t="s">
        <v>16</v>
      </c>
      <c r="M9" s="6">
        <v>850</v>
      </c>
    </row>
    <row r="10" spans="4:13" s="4" customFormat="1" ht="42.75" customHeight="1" hidden="1">
      <c r="D10" s="68"/>
      <c r="E10" s="21"/>
      <c r="F10" s="68"/>
      <c r="G10" s="68"/>
      <c r="H10" s="21"/>
      <c r="I10" s="21"/>
      <c r="J10" s="9">
        <v>2</v>
      </c>
      <c r="K10" s="9"/>
      <c r="L10" s="10" t="s">
        <v>16</v>
      </c>
      <c r="M10" s="6">
        <v>680</v>
      </c>
    </row>
    <row r="11" spans="4:13" s="4" customFormat="1" ht="63" customHeight="1" hidden="1">
      <c r="D11" s="11" t="s">
        <v>66</v>
      </c>
      <c r="E11" s="11"/>
      <c r="F11" s="11">
        <v>600012335</v>
      </c>
      <c r="G11" s="11" t="s">
        <v>14</v>
      </c>
      <c r="H11" s="11"/>
      <c r="I11" s="11"/>
      <c r="J11" s="11">
        <v>2</v>
      </c>
      <c r="K11" s="11">
        <v>18</v>
      </c>
      <c r="L11" s="11" t="s">
        <v>19</v>
      </c>
      <c r="M11" s="14">
        <v>457</v>
      </c>
    </row>
    <row r="12" spans="4:13" s="4" customFormat="1" ht="63" customHeight="1" hidden="1">
      <c r="D12" s="11" t="s">
        <v>67</v>
      </c>
      <c r="E12" s="11"/>
      <c r="F12" s="11">
        <v>600012192</v>
      </c>
      <c r="G12" s="11" t="s">
        <v>15</v>
      </c>
      <c r="H12" s="11"/>
      <c r="I12" s="11"/>
      <c r="J12" s="11">
        <v>10</v>
      </c>
      <c r="K12" s="11"/>
      <c r="L12" s="11" t="s">
        <v>16</v>
      </c>
      <c r="M12" s="14">
        <v>457</v>
      </c>
    </row>
    <row r="13" spans="4:13" s="4" customFormat="1" ht="63" customHeight="1" hidden="1">
      <c r="D13" s="36" t="s">
        <v>68</v>
      </c>
      <c r="E13" s="12"/>
      <c r="F13" s="36">
        <v>600017855</v>
      </c>
      <c r="G13" s="36" t="s">
        <v>17</v>
      </c>
      <c r="H13" s="12"/>
      <c r="I13" s="12"/>
      <c r="J13" s="36">
        <v>3</v>
      </c>
      <c r="K13" s="36"/>
      <c r="L13" s="36" t="s">
        <v>16</v>
      </c>
      <c r="M13" s="14">
        <v>638</v>
      </c>
    </row>
    <row r="14" spans="4:13" s="4" customFormat="1" ht="63" customHeight="1" hidden="1">
      <c r="D14" s="37"/>
      <c r="E14" s="13"/>
      <c r="F14" s="37"/>
      <c r="G14" s="38"/>
      <c r="H14" s="19"/>
      <c r="I14" s="19"/>
      <c r="J14" s="37"/>
      <c r="K14" s="37"/>
      <c r="L14" s="37"/>
      <c r="M14" s="14">
        <v>600</v>
      </c>
    </row>
    <row r="15" spans="4:13" s="4" customFormat="1" ht="63" customHeight="1" hidden="1">
      <c r="D15" s="36" t="s">
        <v>69</v>
      </c>
      <c r="E15" s="12"/>
      <c r="F15" s="36">
        <v>600417525</v>
      </c>
      <c r="G15" s="36" t="s">
        <v>18</v>
      </c>
      <c r="H15" s="12"/>
      <c r="I15" s="12"/>
      <c r="J15" s="36">
        <v>2</v>
      </c>
      <c r="K15" s="36"/>
      <c r="L15" s="36" t="s">
        <v>16</v>
      </c>
      <c r="M15" s="14">
        <v>457</v>
      </c>
    </row>
    <row r="16" spans="4:13" s="4" customFormat="1" ht="64.5" customHeight="1" hidden="1">
      <c r="D16" s="38"/>
      <c r="E16" s="19"/>
      <c r="F16" s="38"/>
      <c r="G16" s="38"/>
      <c r="H16" s="19"/>
      <c r="I16" s="19"/>
      <c r="J16" s="38"/>
      <c r="K16" s="38"/>
      <c r="L16" s="38"/>
      <c r="M16" s="15">
        <v>457</v>
      </c>
    </row>
    <row r="17" spans="4:13" s="4" customFormat="1" ht="91.5" customHeight="1" hidden="1">
      <c r="D17" s="46" t="s">
        <v>70</v>
      </c>
      <c r="E17" s="11"/>
      <c r="F17" s="46">
        <v>100341872</v>
      </c>
      <c r="G17" s="46" t="s">
        <v>20</v>
      </c>
      <c r="H17" s="11"/>
      <c r="I17" s="11"/>
      <c r="J17" s="11">
        <v>1</v>
      </c>
      <c r="K17" s="36"/>
      <c r="L17" s="11" t="s">
        <v>50</v>
      </c>
      <c r="M17" s="14">
        <v>500</v>
      </c>
    </row>
    <row r="18" spans="4:13" s="4" customFormat="1" ht="195.75" customHeight="1" hidden="1">
      <c r="D18" s="46"/>
      <c r="E18" s="11"/>
      <c r="F18" s="46"/>
      <c r="G18" s="46"/>
      <c r="H18" s="11"/>
      <c r="I18" s="11"/>
      <c r="J18" s="11">
        <v>6</v>
      </c>
      <c r="K18" s="37"/>
      <c r="L18" s="11" t="s">
        <v>47</v>
      </c>
      <c r="M18" s="14">
        <v>500</v>
      </c>
    </row>
    <row r="19" spans="4:13" s="4" customFormat="1" ht="39" customHeight="1" hidden="1">
      <c r="D19" s="11" t="s">
        <v>71</v>
      </c>
      <c r="E19" s="11"/>
      <c r="F19" s="11">
        <v>690654734</v>
      </c>
      <c r="G19" s="11" t="s">
        <v>51</v>
      </c>
      <c r="H19" s="11"/>
      <c r="I19" s="11"/>
      <c r="J19" s="11">
        <v>4</v>
      </c>
      <c r="K19" s="11"/>
      <c r="L19" s="11" t="s">
        <v>21</v>
      </c>
      <c r="M19" s="18" t="s">
        <v>52</v>
      </c>
    </row>
    <row r="20" spans="4:13" s="4" customFormat="1" ht="39" customHeight="1" hidden="1">
      <c r="D20" s="11" t="s">
        <v>91</v>
      </c>
      <c r="E20" s="11"/>
      <c r="F20" s="11">
        <v>601058644</v>
      </c>
      <c r="G20" s="11" t="s">
        <v>22</v>
      </c>
      <c r="H20" s="11"/>
      <c r="I20" s="11"/>
      <c r="J20" s="11">
        <v>2</v>
      </c>
      <c r="K20" s="11"/>
      <c r="L20" s="11" t="s">
        <v>16</v>
      </c>
      <c r="M20" s="14">
        <v>457</v>
      </c>
    </row>
    <row r="21" spans="4:13" s="4" customFormat="1" ht="24" customHeight="1" hidden="1">
      <c r="D21" s="11" t="s">
        <v>92</v>
      </c>
      <c r="E21" s="11"/>
      <c r="F21" s="11">
        <v>600024832</v>
      </c>
      <c r="G21" s="11" t="s">
        <v>23</v>
      </c>
      <c r="H21" s="11"/>
      <c r="I21" s="11"/>
      <c r="J21" s="11">
        <v>3</v>
      </c>
      <c r="K21" s="11"/>
      <c r="L21" s="11" t="s">
        <v>16</v>
      </c>
      <c r="M21" s="14">
        <v>457</v>
      </c>
    </row>
    <row r="22" spans="4:13" s="4" customFormat="1" ht="26.25" customHeight="1" hidden="1">
      <c r="D22" s="46" t="s">
        <v>93</v>
      </c>
      <c r="E22" s="11"/>
      <c r="F22" s="46">
        <v>600112675</v>
      </c>
      <c r="G22" s="46" t="s">
        <v>24</v>
      </c>
      <c r="H22" s="11"/>
      <c r="I22" s="11"/>
      <c r="J22" s="11"/>
      <c r="K22" s="36">
        <v>5</v>
      </c>
      <c r="L22" s="11" t="s">
        <v>53</v>
      </c>
      <c r="M22" s="14">
        <v>600</v>
      </c>
    </row>
    <row r="23" spans="4:13" s="4" customFormat="1" ht="26.25" customHeight="1" hidden="1">
      <c r="D23" s="46"/>
      <c r="E23" s="11"/>
      <c r="F23" s="46"/>
      <c r="G23" s="46"/>
      <c r="H23" s="11"/>
      <c r="I23" s="11"/>
      <c r="J23" s="11">
        <v>4</v>
      </c>
      <c r="K23" s="38"/>
      <c r="L23" s="11" t="s">
        <v>25</v>
      </c>
      <c r="M23" s="14">
        <v>800</v>
      </c>
    </row>
    <row r="24" spans="4:13" s="4" customFormat="1" ht="54.75" customHeight="1" hidden="1">
      <c r="D24" s="46"/>
      <c r="E24" s="11"/>
      <c r="F24" s="46"/>
      <c r="G24" s="46"/>
      <c r="H24" s="11"/>
      <c r="I24" s="11"/>
      <c r="J24" s="11">
        <v>4</v>
      </c>
      <c r="K24" s="38"/>
      <c r="L24" s="11" t="s">
        <v>26</v>
      </c>
      <c r="M24" s="14">
        <v>800</v>
      </c>
    </row>
    <row r="25" spans="4:13" s="4" customFormat="1" ht="63" customHeight="1" hidden="1">
      <c r="D25" s="46"/>
      <c r="E25" s="11"/>
      <c r="F25" s="46"/>
      <c r="G25" s="46"/>
      <c r="H25" s="11"/>
      <c r="I25" s="11"/>
      <c r="J25" s="11">
        <v>5</v>
      </c>
      <c r="K25" s="37"/>
      <c r="L25" s="11" t="s">
        <v>27</v>
      </c>
      <c r="M25" s="14">
        <v>800</v>
      </c>
    </row>
    <row r="26" spans="4:13" s="4" customFormat="1" ht="63" customHeight="1" hidden="1">
      <c r="D26" s="11" t="s">
        <v>94</v>
      </c>
      <c r="E26" s="11"/>
      <c r="F26" s="11">
        <v>101120215</v>
      </c>
      <c r="G26" s="11" t="s">
        <v>28</v>
      </c>
      <c r="H26" s="11"/>
      <c r="I26" s="11"/>
      <c r="J26" s="17">
        <v>7</v>
      </c>
      <c r="K26" s="11">
        <v>1</v>
      </c>
      <c r="L26" s="11" t="s">
        <v>97</v>
      </c>
      <c r="M26" s="14">
        <v>457</v>
      </c>
    </row>
    <row r="27" spans="4:13" s="4" customFormat="1" ht="63" customHeight="1" hidden="1">
      <c r="D27" s="11" t="s">
        <v>95</v>
      </c>
      <c r="E27" s="12"/>
      <c r="F27" s="36">
        <v>600292754</v>
      </c>
      <c r="G27" s="36" t="s">
        <v>98</v>
      </c>
      <c r="H27" s="12"/>
      <c r="I27" s="12"/>
      <c r="J27" s="17">
        <v>5</v>
      </c>
      <c r="K27" s="11"/>
      <c r="L27" s="11" t="s">
        <v>99</v>
      </c>
      <c r="M27" s="14">
        <v>457</v>
      </c>
    </row>
    <row r="28" spans="4:13" s="4" customFormat="1" ht="130.5" customHeight="1" hidden="1">
      <c r="D28" s="11"/>
      <c r="E28" s="13"/>
      <c r="F28" s="37"/>
      <c r="G28" s="37"/>
      <c r="H28" s="13"/>
      <c r="I28" s="13"/>
      <c r="J28" s="17">
        <v>3</v>
      </c>
      <c r="K28" s="11"/>
      <c r="L28" s="11" t="s">
        <v>100</v>
      </c>
      <c r="M28" s="14"/>
    </row>
    <row r="29" spans="4:13" s="4" customFormat="1" ht="68.25" customHeight="1" hidden="1">
      <c r="D29" s="11" t="s">
        <v>96</v>
      </c>
      <c r="E29" s="11"/>
      <c r="F29" s="11">
        <v>600104847</v>
      </c>
      <c r="G29" s="11" t="s">
        <v>54</v>
      </c>
      <c r="H29" s="11"/>
      <c r="I29" s="11"/>
      <c r="J29" s="11"/>
      <c r="K29" s="11">
        <v>1</v>
      </c>
      <c r="L29" s="11" t="s">
        <v>16</v>
      </c>
      <c r="M29" s="14">
        <v>600</v>
      </c>
    </row>
    <row r="30" spans="4:13" s="4" customFormat="1" ht="30.75" customHeight="1" hidden="1">
      <c r="D30" s="11" t="s">
        <v>72</v>
      </c>
      <c r="E30" s="11"/>
      <c r="F30" s="11">
        <v>600123617</v>
      </c>
      <c r="G30" s="11" t="s">
        <v>29</v>
      </c>
      <c r="H30" s="11"/>
      <c r="I30" s="11"/>
      <c r="J30" s="11"/>
      <c r="K30" s="11">
        <v>8</v>
      </c>
      <c r="L30" s="11" t="s">
        <v>50</v>
      </c>
      <c r="M30" s="14">
        <v>500</v>
      </c>
    </row>
    <row r="31" spans="4:13" s="4" customFormat="1" ht="39" customHeight="1" hidden="1">
      <c r="D31" s="11" t="s">
        <v>73</v>
      </c>
      <c r="E31" s="11"/>
      <c r="F31" s="11">
        <v>600123540</v>
      </c>
      <c r="G31" s="11" t="s">
        <v>30</v>
      </c>
      <c r="H31" s="11"/>
      <c r="I31" s="11"/>
      <c r="J31" s="11"/>
      <c r="K31" s="11">
        <v>20</v>
      </c>
      <c r="L31" s="11" t="s">
        <v>50</v>
      </c>
      <c r="M31" s="14">
        <v>500</v>
      </c>
    </row>
    <row r="32" spans="4:13" s="4" customFormat="1" ht="35.25" customHeight="1" hidden="1">
      <c r="D32" s="11" t="s">
        <v>74</v>
      </c>
      <c r="E32" s="11"/>
      <c r="F32" s="11">
        <v>600123553</v>
      </c>
      <c r="G32" s="11" t="s">
        <v>31</v>
      </c>
      <c r="H32" s="11"/>
      <c r="I32" s="11"/>
      <c r="J32" s="11"/>
      <c r="K32" s="11">
        <v>6</v>
      </c>
      <c r="L32" s="11" t="s">
        <v>50</v>
      </c>
      <c r="M32" s="14">
        <v>500</v>
      </c>
    </row>
    <row r="33" spans="4:13" s="4" customFormat="1" ht="36.75" customHeight="1" hidden="1">
      <c r="D33" s="11" t="s">
        <v>75</v>
      </c>
      <c r="E33" s="11"/>
      <c r="F33" s="11">
        <v>601056468</v>
      </c>
      <c r="G33" s="11" t="s">
        <v>32</v>
      </c>
      <c r="H33" s="11"/>
      <c r="I33" s="11"/>
      <c r="J33" s="11"/>
      <c r="K33" s="11">
        <v>7</v>
      </c>
      <c r="L33" s="11" t="s">
        <v>49</v>
      </c>
      <c r="M33" s="14">
        <v>500</v>
      </c>
    </row>
    <row r="34" spans="4:13" s="4" customFormat="1" ht="53.25" customHeight="1" hidden="1">
      <c r="D34" s="11" t="s">
        <v>76</v>
      </c>
      <c r="E34" s="11"/>
      <c r="F34" s="11">
        <v>600018611</v>
      </c>
      <c r="G34" s="11" t="s">
        <v>33</v>
      </c>
      <c r="H34" s="11"/>
      <c r="I34" s="11"/>
      <c r="J34" s="11">
        <v>10</v>
      </c>
      <c r="K34" s="11"/>
      <c r="L34" s="11" t="s">
        <v>55</v>
      </c>
      <c r="M34" s="14">
        <v>500</v>
      </c>
    </row>
    <row r="35" spans="4:13" s="4" customFormat="1" ht="21.75" customHeight="1" hidden="1">
      <c r="D35" s="11" t="s">
        <v>77</v>
      </c>
      <c r="E35" s="11"/>
      <c r="F35" s="11">
        <v>600018624</v>
      </c>
      <c r="G35" s="11" t="s">
        <v>34</v>
      </c>
      <c r="H35" s="11"/>
      <c r="I35" s="11"/>
      <c r="J35" s="11"/>
      <c r="K35" s="11">
        <v>5</v>
      </c>
      <c r="L35" s="11" t="s">
        <v>49</v>
      </c>
      <c r="M35" s="14">
        <v>500</v>
      </c>
    </row>
    <row r="36" spans="4:13" s="4" customFormat="1" ht="21.75" customHeight="1" hidden="1">
      <c r="D36" s="12" t="s">
        <v>78</v>
      </c>
      <c r="E36" s="12"/>
      <c r="F36" s="12">
        <v>600018361</v>
      </c>
      <c r="G36" s="12" t="s">
        <v>35</v>
      </c>
      <c r="H36" s="12"/>
      <c r="I36" s="12"/>
      <c r="J36" s="12"/>
      <c r="K36" s="12">
        <v>4</v>
      </c>
      <c r="L36" s="12" t="s">
        <v>56</v>
      </c>
      <c r="M36" s="15">
        <v>500</v>
      </c>
    </row>
    <row r="37" spans="4:13" s="4" customFormat="1" ht="34.5" customHeight="1" hidden="1">
      <c r="D37" s="11" t="s">
        <v>79</v>
      </c>
      <c r="E37" s="11"/>
      <c r="F37" s="7">
        <v>600025203</v>
      </c>
      <c r="G37" s="11" t="s">
        <v>36</v>
      </c>
      <c r="H37" s="11"/>
      <c r="I37" s="11"/>
      <c r="J37" s="11"/>
      <c r="K37" s="11">
        <v>6</v>
      </c>
      <c r="L37" s="11" t="s">
        <v>48</v>
      </c>
      <c r="M37" s="11" t="s">
        <v>80</v>
      </c>
    </row>
    <row r="38" spans="4:13" s="4" customFormat="1" ht="47.25" customHeight="1" hidden="1">
      <c r="D38" s="11" t="s">
        <v>81</v>
      </c>
      <c r="E38" s="11"/>
      <c r="F38" s="7">
        <v>600025991</v>
      </c>
      <c r="G38" s="11" t="s">
        <v>37</v>
      </c>
      <c r="H38" s="11"/>
      <c r="I38" s="11"/>
      <c r="J38" s="11">
        <v>3</v>
      </c>
      <c r="K38" s="11">
        <v>3</v>
      </c>
      <c r="L38" s="11" t="s">
        <v>48</v>
      </c>
      <c r="M38" s="11" t="s">
        <v>82</v>
      </c>
    </row>
    <row r="39" spans="4:13" s="4" customFormat="1" ht="34.5" customHeight="1" hidden="1">
      <c r="D39" s="11" t="s">
        <v>83</v>
      </c>
      <c r="E39" s="11"/>
      <c r="F39" s="11">
        <v>600025428</v>
      </c>
      <c r="G39" s="11" t="s">
        <v>38</v>
      </c>
      <c r="H39" s="11"/>
      <c r="I39" s="11"/>
      <c r="J39" s="11">
        <v>5</v>
      </c>
      <c r="K39" s="11"/>
      <c r="L39" s="11" t="s">
        <v>57</v>
      </c>
      <c r="M39" s="8" t="s">
        <v>82</v>
      </c>
    </row>
    <row r="40" spans="4:13" s="4" customFormat="1" ht="54" customHeight="1" hidden="1">
      <c r="D40" s="11" t="s">
        <v>84</v>
      </c>
      <c r="E40" s="11"/>
      <c r="F40" s="7">
        <v>690657123</v>
      </c>
      <c r="G40" s="11" t="s">
        <v>39</v>
      </c>
      <c r="H40" s="11"/>
      <c r="I40" s="11"/>
      <c r="J40" s="11">
        <v>2</v>
      </c>
      <c r="K40" s="11"/>
      <c r="L40" s="11" t="s">
        <v>48</v>
      </c>
      <c r="M40" s="8" t="s">
        <v>85</v>
      </c>
    </row>
    <row r="41" spans="4:13" s="4" customFormat="1" ht="48" customHeight="1" hidden="1">
      <c r="D41" s="11" t="s">
        <v>86</v>
      </c>
      <c r="E41" s="11"/>
      <c r="F41" s="11">
        <v>600019490</v>
      </c>
      <c r="G41" s="11" t="s">
        <v>40</v>
      </c>
      <c r="H41" s="11"/>
      <c r="I41" s="11"/>
      <c r="J41" s="11">
        <v>5</v>
      </c>
      <c r="K41" s="11">
        <v>10</v>
      </c>
      <c r="L41" s="11" t="s">
        <v>50</v>
      </c>
      <c r="M41" s="18" t="s">
        <v>41</v>
      </c>
    </row>
    <row r="42" spans="4:13" s="4" customFormat="1" ht="90" customHeight="1" hidden="1">
      <c r="D42" s="11" t="s">
        <v>87</v>
      </c>
      <c r="E42" s="11"/>
      <c r="F42" s="11">
        <v>600208730</v>
      </c>
      <c r="G42" s="11" t="s">
        <v>42</v>
      </c>
      <c r="H42" s="11"/>
      <c r="I42" s="11"/>
      <c r="J42" s="11">
        <v>2</v>
      </c>
      <c r="K42" s="11">
        <v>2</v>
      </c>
      <c r="L42" s="11" t="s">
        <v>50</v>
      </c>
      <c r="M42" s="14">
        <v>500</v>
      </c>
    </row>
    <row r="43" spans="4:13" s="4" customFormat="1" ht="90" customHeight="1" hidden="1">
      <c r="D43" s="11" t="s">
        <v>88</v>
      </c>
      <c r="E43" s="11"/>
      <c r="F43" s="11">
        <v>600020824</v>
      </c>
      <c r="G43" s="11" t="s">
        <v>43</v>
      </c>
      <c r="H43" s="11"/>
      <c r="I43" s="11"/>
      <c r="J43" s="11">
        <v>3</v>
      </c>
      <c r="K43" s="11">
        <v>3</v>
      </c>
      <c r="L43" s="11" t="s">
        <v>48</v>
      </c>
      <c r="M43" s="14">
        <v>457</v>
      </c>
    </row>
    <row r="44" spans="4:13" s="4" customFormat="1" ht="48" customHeight="1" hidden="1">
      <c r="D44" s="11" t="s">
        <v>89</v>
      </c>
      <c r="E44" s="11"/>
      <c r="F44" s="11">
        <v>600020809</v>
      </c>
      <c r="G44" s="11" t="s">
        <v>44</v>
      </c>
      <c r="H44" s="11"/>
      <c r="I44" s="11"/>
      <c r="J44" s="11">
        <v>5</v>
      </c>
      <c r="K44" s="11">
        <v>2</v>
      </c>
      <c r="L44" s="11" t="s">
        <v>50</v>
      </c>
      <c r="M44" s="14">
        <v>460</v>
      </c>
    </row>
    <row r="45" spans="4:13" s="4" customFormat="1" ht="51" customHeight="1" hidden="1">
      <c r="D45" s="11" t="s">
        <v>87</v>
      </c>
      <c r="E45" s="11"/>
      <c r="F45" s="11">
        <v>690657136</v>
      </c>
      <c r="G45" s="11" t="s">
        <v>45</v>
      </c>
      <c r="H45" s="11"/>
      <c r="I45" s="11"/>
      <c r="J45" s="11">
        <v>5</v>
      </c>
      <c r="K45" s="11">
        <v>5</v>
      </c>
      <c r="L45" s="11" t="s">
        <v>48</v>
      </c>
      <c r="M45" s="18" t="s">
        <v>58</v>
      </c>
    </row>
    <row r="46" spans="4:13" s="4" customFormat="1" ht="51" customHeight="1" hidden="1">
      <c r="D46" s="11" t="s">
        <v>90</v>
      </c>
      <c r="E46" s="11"/>
      <c r="F46" s="11">
        <v>601058672</v>
      </c>
      <c r="G46" s="11" t="s">
        <v>46</v>
      </c>
      <c r="H46" s="11"/>
      <c r="I46" s="11"/>
      <c r="J46" s="11">
        <v>2</v>
      </c>
      <c r="K46" s="11"/>
      <c r="L46" s="11" t="s">
        <v>59</v>
      </c>
      <c r="M46" s="14">
        <v>457</v>
      </c>
    </row>
    <row r="47" spans="1:13" s="4" customFormat="1" ht="54" customHeight="1">
      <c r="A47" s="36">
        <v>1</v>
      </c>
      <c r="B47" s="36" t="str">
        <f>'[1]Вторичная занятость'!B48</f>
        <v>Минская</v>
      </c>
      <c r="C47" s="36" t="str">
        <f>'[1]Вторичная занятость'!C48</f>
        <v>Минский</v>
      </c>
      <c r="D47" s="36" t="str">
        <f>'[1]Вторичная занятость'!D48</f>
        <v>аг. Ждановичи</v>
      </c>
      <c r="E47" s="36" t="str">
        <f>'[1]Вторичная занятость'!E48</f>
        <v>аг. Ждановичи</v>
      </c>
      <c r="F47" s="36">
        <f>'[1]Вторичная занятость'!F48</f>
        <v>600052585</v>
      </c>
      <c r="G47" s="36" t="str">
        <f>'[1]Вторичная занятость'!G48</f>
        <v>Коммунальное унитарное предприятие «Детский реабилитационно-оздоровительный центр "Ждановичи»</v>
      </c>
      <c r="H47" s="11" t="s">
        <v>190</v>
      </c>
      <c r="I47" s="11" t="s">
        <v>162</v>
      </c>
      <c r="J47" s="28">
        <v>1</v>
      </c>
      <c r="K47" s="25"/>
      <c r="L47" s="36" t="s">
        <v>151</v>
      </c>
      <c r="M47" s="8">
        <v>700</v>
      </c>
    </row>
    <row r="48" spans="1:13" s="4" customFormat="1" ht="29.25" customHeight="1">
      <c r="A48" s="38"/>
      <c r="B48" s="38"/>
      <c r="C48" s="38"/>
      <c r="D48" s="38"/>
      <c r="E48" s="38"/>
      <c r="F48" s="38"/>
      <c r="G48" s="38"/>
      <c r="H48" s="11" t="s">
        <v>192</v>
      </c>
      <c r="I48" s="11" t="s">
        <v>128</v>
      </c>
      <c r="J48" s="28">
        <v>1</v>
      </c>
      <c r="K48" s="25">
        <v>1</v>
      </c>
      <c r="L48" s="38"/>
      <c r="M48" s="8">
        <v>700</v>
      </c>
    </row>
    <row r="49" spans="1:13" s="4" customFormat="1" ht="57" customHeight="1">
      <c r="A49" s="38"/>
      <c r="B49" s="38"/>
      <c r="C49" s="38"/>
      <c r="D49" s="38"/>
      <c r="E49" s="38"/>
      <c r="F49" s="38"/>
      <c r="G49" s="38"/>
      <c r="H49" s="11" t="s">
        <v>191</v>
      </c>
      <c r="I49" s="11" t="s">
        <v>104</v>
      </c>
      <c r="J49" s="28">
        <v>1</v>
      </c>
      <c r="K49" s="25"/>
      <c r="L49" s="37"/>
      <c r="M49" s="8">
        <v>680</v>
      </c>
    </row>
    <row r="50" spans="1:13" s="4" customFormat="1" ht="15.75" customHeight="1">
      <c r="A50" s="50">
        <v>2</v>
      </c>
      <c r="B50" s="36" t="s">
        <v>11</v>
      </c>
      <c r="C50" s="36" t="s">
        <v>60</v>
      </c>
      <c r="D50" s="36" t="s">
        <v>105</v>
      </c>
      <c r="E50" s="36" t="s">
        <v>105</v>
      </c>
      <c r="F50" s="36">
        <v>600208238</v>
      </c>
      <c r="G50" s="36" t="s">
        <v>134</v>
      </c>
      <c r="H50" s="36" t="s">
        <v>106</v>
      </c>
      <c r="I50" s="11" t="s">
        <v>218</v>
      </c>
      <c r="J50" s="39">
        <v>10</v>
      </c>
      <c r="K50" s="42">
        <v>0</v>
      </c>
      <c r="L50" s="36" t="s">
        <v>221</v>
      </c>
      <c r="M50" s="8">
        <v>650</v>
      </c>
    </row>
    <row r="51" spans="1:13" s="4" customFormat="1" ht="15.75" customHeight="1">
      <c r="A51" s="51"/>
      <c r="B51" s="38"/>
      <c r="C51" s="38"/>
      <c r="D51" s="38"/>
      <c r="E51" s="38"/>
      <c r="F51" s="38"/>
      <c r="G51" s="38"/>
      <c r="H51" s="38"/>
      <c r="I51" s="11" t="s">
        <v>107</v>
      </c>
      <c r="J51" s="40"/>
      <c r="K51" s="43"/>
      <c r="L51" s="38"/>
      <c r="M51" s="8">
        <v>700</v>
      </c>
    </row>
    <row r="52" spans="1:13" s="4" customFormat="1" ht="47.25" customHeight="1">
      <c r="A52" s="51"/>
      <c r="B52" s="38"/>
      <c r="C52" s="38"/>
      <c r="D52" s="38"/>
      <c r="E52" s="38"/>
      <c r="F52" s="38"/>
      <c r="G52" s="38"/>
      <c r="H52" s="38"/>
      <c r="I52" s="11" t="s">
        <v>219</v>
      </c>
      <c r="J52" s="40"/>
      <c r="K52" s="43"/>
      <c r="L52" s="38"/>
      <c r="M52" s="8">
        <v>626</v>
      </c>
    </row>
    <row r="53" spans="1:13" s="4" customFormat="1" ht="47.25">
      <c r="A53" s="51"/>
      <c r="B53" s="38"/>
      <c r="C53" s="38"/>
      <c r="D53" s="38"/>
      <c r="E53" s="38"/>
      <c r="F53" s="38"/>
      <c r="G53" s="38"/>
      <c r="H53" s="38"/>
      <c r="I53" s="11" t="s">
        <v>108</v>
      </c>
      <c r="J53" s="40"/>
      <c r="K53" s="43"/>
      <c r="L53" s="38"/>
      <c r="M53" s="8">
        <v>626</v>
      </c>
    </row>
    <row r="54" spans="1:13" s="4" customFormat="1" ht="14.25" customHeight="1">
      <c r="A54" s="52"/>
      <c r="B54" s="37"/>
      <c r="C54" s="37"/>
      <c r="D54" s="37"/>
      <c r="E54" s="37"/>
      <c r="F54" s="37"/>
      <c r="G54" s="37"/>
      <c r="H54" s="37"/>
      <c r="I54" s="11" t="s">
        <v>109</v>
      </c>
      <c r="J54" s="41"/>
      <c r="K54" s="44"/>
      <c r="L54" s="37"/>
      <c r="M54" s="8">
        <v>770</v>
      </c>
    </row>
    <row r="55" spans="1:13" s="4" customFormat="1" ht="15.75" customHeight="1">
      <c r="A55" s="36">
        <v>3</v>
      </c>
      <c r="B55" s="36" t="s">
        <v>11</v>
      </c>
      <c r="C55" s="36" t="s">
        <v>60</v>
      </c>
      <c r="D55" s="36" t="s">
        <v>111</v>
      </c>
      <c r="E55" s="36" t="s">
        <v>111</v>
      </c>
      <c r="F55" s="36">
        <v>692106628</v>
      </c>
      <c r="G55" s="47" t="s">
        <v>135</v>
      </c>
      <c r="H55" s="36" t="s">
        <v>112</v>
      </c>
      <c r="I55" s="36" t="s">
        <v>113</v>
      </c>
      <c r="J55" s="39">
        <v>2</v>
      </c>
      <c r="K55" s="42">
        <v>0</v>
      </c>
      <c r="L55" s="36" t="s">
        <v>221</v>
      </c>
      <c r="M55" s="45">
        <v>800</v>
      </c>
    </row>
    <row r="56" spans="1:13" s="4" customFormat="1" ht="15.75" customHeight="1">
      <c r="A56" s="38"/>
      <c r="B56" s="38"/>
      <c r="C56" s="38"/>
      <c r="D56" s="38"/>
      <c r="E56" s="38"/>
      <c r="F56" s="38"/>
      <c r="G56" s="48"/>
      <c r="H56" s="38"/>
      <c r="I56" s="38"/>
      <c r="J56" s="40"/>
      <c r="K56" s="43"/>
      <c r="L56" s="38"/>
      <c r="M56" s="45"/>
    </row>
    <row r="57" spans="1:13" s="4" customFormat="1" ht="12.75" customHeight="1">
      <c r="A57" s="38"/>
      <c r="B57" s="38"/>
      <c r="C57" s="38"/>
      <c r="D57" s="38"/>
      <c r="E57" s="38"/>
      <c r="F57" s="38"/>
      <c r="G57" s="48"/>
      <c r="H57" s="38"/>
      <c r="I57" s="38"/>
      <c r="J57" s="40"/>
      <c r="K57" s="43"/>
      <c r="L57" s="38"/>
      <c r="M57" s="45"/>
    </row>
    <row r="58" spans="1:13" s="4" customFormat="1" ht="4.5" customHeight="1">
      <c r="A58" s="38"/>
      <c r="B58" s="38"/>
      <c r="C58" s="38"/>
      <c r="D58" s="38"/>
      <c r="E58" s="38"/>
      <c r="F58" s="38"/>
      <c r="G58" s="48"/>
      <c r="H58" s="38"/>
      <c r="I58" s="38"/>
      <c r="J58" s="40"/>
      <c r="K58" s="43"/>
      <c r="L58" s="38"/>
      <c r="M58" s="45"/>
    </row>
    <row r="59" spans="1:13" s="4" customFormat="1" ht="12.75" customHeight="1" hidden="1">
      <c r="A59" s="37"/>
      <c r="B59" s="37"/>
      <c r="C59" s="37"/>
      <c r="D59" s="37"/>
      <c r="E59" s="37"/>
      <c r="F59" s="37"/>
      <c r="G59" s="49"/>
      <c r="H59" s="37"/>
      <c r="I59" s="37"/>
      <c r="J59" s="41"/>
      <c r="K59" s="44"/>
      <c r="L59" s="37"/>
      <c r="M59" s="45"/>
    </row>
    <row r="60" spans="1:13" s="4" customFormat="1" ht="12.75" customHeight="1">
      <c r="A60" s="36">
        <v>4</v>
      </c>
      <c r="B60" s="36" t="s">
        <v>11</v>
      </c>
      <c r="C60" s="36" t="s">
        <v>60</v>
      </c>
      <c r="D60" s="36" t="s">
        <v>154</v>
      </c>
      <c r="E60" s="36" t="s">
        <v>194</v>
      </c>
      <c r="F60" s="36">
        <v>600037767</v>
      </c>
      <c r="G60" s="47" t="s">
        <v>115</v>
      </c>
      <c r="H60" s="36" t="s">
        <v>193</v>
      </c>
      <c r="I60" s="36" t="s">
        <v>119</v>
      </c>
      <c r="J60" s="39">
        <v>1</v>
      </c>
      <c r="K60" s="42">
        <v>0</v>
      </c>
      <c r="L60" s="36" t="s">
        <v>151</v>
      </c>
      <c r="M60" s="45">
        <v>626</v>
      </c>
    </row>
    <row r="61" spans="1:13" s="4" customFormat="1" ht="15.75" customHeight="1">
      <c r="A61" s="38"/>
      <c r="B61" s="38"/>
      <c r="C61" s="38"/>
      <c r="D61" s="38"/>
      <c r="E61" s="38"/>
      <c r="F61" s="38"/>
      <c r="G61" s="48"/>
      <c r="H61" s="38"/>
      <c r="I61" s="38"/>
      <c r="J61" s="40"/>
      <c r="K61" s="43"/>
      <c r="L61" s="38"/>
      <c r="M61" s="45"/>
    </row>
    <row r="62" spans="1:13" s="4" customFormat="1" ht="15.75" customHeight="1">
      <c r="A62" s="38"/>
      <c r="B62" s="38"/>
      <c r="C62" s="38"/>
      <c r="D62" s="38"/>
      <c r="E62" s="38"/>
      <c r="F62" s="38"/>
      <c r="G62" s="48"/>
      <c r="H62" s="38"/>
      <c r="I62" s="38"/>
      <c r="J62" s="40"/>
      <c r="K62" s="43"/>
      <c r="L62" s="38"/>
      <c r="M62" s="45"/>
    </row>
    <row r="63" spans="1:13" s="4" customFormat="1" ht="32.25" customHeight="1">
      <c r="A63" s="38"/>
      <c r="B63" s="38"/>
      <c r="C63" s="38"/>
      <c r="D63" s="38"/>
      <c r="E63" s="38"/>
      <c r="F63" s="38"/>
      <c r="G63" s="48"/>
      <c r="H63" s="38"/>
      <c r="I63" s="38"/>
      <c r="J63" s="40"/>
      <c r="K63" s="43"/>
      <c r="L63" s="38"/>
      <c r="M63" s="45"/>
    </row>
    <row r="64" spans="1:13" s="4" customFormat="1" ht="1.5" customHeight="1" hidden="1">
      <c r="A64" s="37"/>
      <c r="B64" s="37"/>
      <c r="C64" s="37"/>
      <c r="D64" s="37"/>
      <c r="E64" s="37"/>
      <c r="F64" s="37"/>
      <c r="G64" s="49"/>
      <c r="H64" s="37"/>
      <c r="I64" s="37"/>
      <c r="J64" s="41"/>
      <c r="K64" s="44"/>
      <c r="L64" s="37"/>
      <c r="M64" s="45"/>
    </row>
    <row r="65" spans="1:13" s="4" customFormat="1" ht="12.75" customHeight="1">
      <c r="A65" s="36">
        <v>5</v>
      </c>
      <c r="B65" s="36" t="s">
        <v>11</v>
      </c>
      <c r="C65" s="36" t="s">
        <v>60</v>
      </c>
      <c r="D65" s="36" t="s">
        <v>117</v>
      </c>
      <c r="E65" s="36" t="s">
        <v>118</v>
      </c>
      <c r="F65" s="36">
        <v>601088545</v>
      </c>
      <c r="G65" s="36" t="s">
        <v>116</v>
      </c>
      <c r="H65" s="36" t="s">
        <v>120</v>
      </c>
      <c r="I65" s="36" t="s">
        <v>119</v>
      </c>
      <c r="J65" s="39">
        <v>2</v>
      </c>
      <c r="K65" s="42">
        <v>2</v>
      </c>
      <c r="L65" s="36" t="s">
        <v>221</v>
      </c>
      <c r="M65" s="45">
        <v>900</v>
      </c>
    </row>
    <row r="66" spans="1:13" s="4" customFormat="1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40"/>
      <c r="K66" s="43"/>
      <c r="L66" s="38"/>
      <c r="M66" s="45"/>
    </row>
    <row r="67" spans="1:13" s="4" customFormat="1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40"/>
      <c r="K67" s="43"/>
      <c r="L67" s="38"/>
      <c r="M67" s="45"/>
    </row>
    <row r="68" spans="1:13" s="4" customFormat="1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40"/>
      <c r="K68" s="43"/>
      <c r="L68" s="38"/>
      <c r="M68" s="45"/>
    </row>
    <row r="69" spans="1:13" s="4" customFormat="1" ht="2.25" customHeight="1">
      <c r="A69" s="37"/>
      <c r="B69" s="37"/>
      <c r="C69" s="37"/>
      <c r="D69" s="37"/>
      <c r="E69" s="37"/>
      <c r="F69" s="37"/>
      <c r="G69" s="37"/>
      <c r="H69" s="37"/>
      <c r="I69" s="37"/>
      <c r="J69" s="41"/>
      <c r="K69" s="44"/>
      <c r="L69" s="37"/>
      <c r="M69" s="45"/>
    </row>
    <row r="70" spans="1:13" s="4" customFormat="1" ht="12.75" customHeight="1" hidden="1">
      <c r="A70" s="36">
        <v>17</v>
      </c>
      <c r="B70" s="36"/>
      <c r="C70" s="36"/>
      <c r="D70" s="36"/>
      <c r="E70" s="36"/>
      <c r="F70" s="36"/>
      <c r="G70" s="36"/>
      <c r="H70" s="36"/>
      <c r="I70" s="36"/>
      <c r="J70" s="39"/>
      <c r="K70" s="42"/>
      <c r="L70" s="36"/>
      <c r="M70" s="45"/>
    </row>
    <row r="71" spans="1:13" s="4" customFormat="1" ht="12.75" customHeight="1" hidden="1">
      <c r="A71" s="38"/>
      <c r="B71" s="38"/>
      <c r="C71" s="38"/>
      <c r="D71" s="38"/>
      <c r="E71" s="38"/>
      <c r="F71" s="38"/>
      <c r="G71" s="38"/>
      <c r="H71" s="38"/>
      <c r="I71" s="38"/>
      <c r="J71" s="40"/>
      <c r="K71" s="43"/>
      <c r="L71" s="38"/>
      <c r="M71" s="45"/>
    </row>
    <row r="72" spans="1:13" s="4" customFormat="1" ht="12.75" customHeight="1" hidden="1">
      <c r="A72" s="38"/>
      <c r="B72" s="38"/>
      <c r="C72" s="38"/>
      <c r="D72" s="38"/>
      <c r="E72" s="38"/>
      <c r="F72" s="38"/>
      <c r="G72" s="38"/>
      <c r="H72" s="38"/>
      <c r="I72" s="38"/>
      <c r="J72" s="40"/>
      <c r="K72" s="43"/>
      <c r="L72" s="38"/>
      <c r="M72" s="45"/>
    </row>
    <row r="73" spans="1:13" s="4" customFormat="1" ht="12.75" customHeight="1" hidden="1">
      <c r="A73" s="38"/>
      <c r="B73" s="38"/>
      <c r="C73" s="38"/>
      <c r="D73" s="38"/>
      <c r="E73" s="38"/>
      <c r="F73" s="38"/>
      <c r="G73" s="38"/>
      <c r="H73" s="38"/>
      <c r="I73" s="38"/>
      <c r="J73" s="40"/>
      <c r="K73" s="43"/>
      <c r="L73" s="38"/>
      <c r="M73" s="45"/>
    </row>
    <row r="74" spans="1:13" s="4" customFormat="1" ht="12.75" customHeight="1" hidden="1">
      <c r="A74" s="37"/>
      <c r="B74" s="37"/>
      <c r="C74" s="37"/>
      <c r="D74" s="37"/>
      <c r="E74" s="37"/>
      <c r="F74" s="37"/>
      <c r="G74" s="37"/>
      <c r="H74" s="37"/>
      <c r="I74" s="37"/>
      <c r="J74" s="41"/>
      <c r="K74" s="44"/>
      <c r="L74" s="37"/>
      <c r="M74" s="45"/>
    </row>
    <row r="75" spans="1:13" s="4" customFormat="1" ht="12.75" customHeight="1" hidden="1">
      <c r="A75" s="36">
        <v>22</v>
      </c>
      <c r="B75" s="36"/>
      <c r="C75" s="36"/>
      <c r="D75" s="36"/>
      <c r="E75" s="36"/>
      <c r="F75" s="36"/>
      <c r="G75" s="36"/>
      <c r="H75" s="36"/>
      <c r="I75" s="36"/>
      <c r="J75" s="39"/>
      <c r="K75" s="42"/>
      <c r="L75" s="36"/>
      <c r="M75" s="45"/>
    </row>
    <row r="76" spans="1:13" s="4" customFormat="1" ht="12.75" customHeight="1" hidden="1">
      <c r="A76" s="38"/>
      <c r="B76" s="38"/>
      <c r="C76" s="38"/>
      <c r="D76" s="38"/>
      <c r="E76" s="38"/>
      <c r="F76" s="38"/>
      <c r="G76" s="38"/>
      <c r="H76" s="38"/>
      <c r="I76" s="38"/>
      <c r="J76" s="40"/>
      <c r="K76" s="43"/>
      <c r="L76" s="38"/>
      <c r="M76" s="45"/>
    </row>
    <row r="77" spans="1:13" s="4" customFormat="1" ht="12.75" customHeight="1" hidden="1">
      <c r="A77" s="38"/>
      <c r="B77" s="38"/>
      <c r="C77" s="38"/>
      <c r="D77" s="38"/>
      <c r="E77" s="38"/>
      <c r="F77" s="38"/>
      <c r="G77" s="38"/>
      <c r="H77" s="38"/>
      <c r="I77" s="38"/>
      <c r="J77" s="40"/>
      <c r="K77" s="43"/>
      <c r="L77" s="38"/>
      <c r="M77" s="45"/>
    </row>
    <row r="78" spans="1:13" s="4" customFormat="1" ht="12.75" customHeight="1" hidden="1">
      <c r="A78" s="38"/>
      <c r="B78" s="38"/>
      <c r="C78" s="38"/>
      <c r="D78" s="38"/>
      <c r="E78" s="38"/>
      <c r="F78" s="38"/>
      <c r="G78" s="38"/>
      <c r="H78" s="38"/>
      <c r="I78" s="38"/>
      <c r="J78" s="40"/>
      <c r="K78" s="43"/>
      <c r="L78" s="38"/>
      <c r="M78" s="45"/>
    </row>
    <row r="79" spans="1:13" s="4" customFormat="1" ht="12.75" customHeight="1" hidden="1">
      <c r="A79" s="37"/>
      <c r="B79" s="37"/>
      <c r="C79" s="37"/>
      <c r="D79" s="37"/>
      <c r="E79" s="37"/>
      <c r="F79" s="37"/>
      <c r="G79" s="37"/>
      <c r="H79" s="37"/>
      <c r="I79" s="37"/>
      <c r="J79" s="41"/>
      <c r="K79" s="44"/>
      <c r="L79" s="37"/>
      <c r="M79" s="45"/>
    </row>
    <row r="80" spans="1:13" s="4" customFormat="1" ht="12.75" customHeight="1" hidden="1">
      <c r="A80" s="46">
        <v>6</v>
      </c>
      <c r="B80" s="36" t="str">
        <f>B47</f>
        <v>Минская</v>
      </c>
      <c r="C80" s="36" t="str">
        <f>C47</f>
        <v>Минский</v>
      </c>
      <c r="D80" s="36" t="str">
        <f>'[2]Вторичная занятость'!B47</f>
        <v>аг.Ратомка</v>
      </c>
      <c r="E80" s="36" t="str">
        <f>'[2]Вторичная занятость'!C47</f>
        <v>аг.Ратомка, ул.Корицкого, 136</v>
      </c>
      <c r="F80" s="36">
        <f>'[2]Вторичная занятость'!D47</f>
        <v>600049812</v>
      </c>
      <c r="G80" s="47" t="s">
        <v>123</v>
      </c>
      <c r="H80" s="36" t="str">
        <f>'[2]Вторичная занятость'!F47</f>
        <v>обслуживание клиентов</v>
      </c>
      <c r="I80" s="36" t="str">
        <f>'[2]Вторичная занятость'!G47</f>
        <v>официант</v>
      </c>
      <c r="J80" s="39">
        <f>'[2]Вторичная занятость'!H47</f>
        <v>2</v>
      </c>
      <c r="K80" s="42">
        <f>'[2]Вторичная занятость'!I47</f>
        <v>2</v>
      </c>
      <c r="L80" s="36" t="s">
        <v>221</v>
      </c>
      <c r="M80" s="45">
        <v>1000</v>
      </c>
    </row>
    <row r="81" spans="1:13" s="4" customFormat="1" ht="12.75" customHeight="1" hidden="1">
      <c r="A81" s="46"/>
      <c r="B81" s="38"/>
      <c r="C81" s="38"/>
      <c r="D81" s="38"/>
      <c r="E81" s="38"/>
      <c r="F81" s="38"/>
      <c r="G81" s="48"/>
      <c r="H81" s="38"/>
      <c r="I81" s="38"/>
      <c r="J81" s="40"/>
      <c r="K81" s="43"/>
      <c r="L81" s="38"/>
      <c r="M81" s="45"/>
    </row>
    <row r="82" spans="1:13" s="4" customFormat="1" ht="12.75" customHeight="1" hidden="1">
      <c r="A82" s="46"/>
      <c r="B82" s="38"/>
      <c r="C82" s="38"/>
      <c r="D82" s="38"/>
      <c r="E82" s="38"/>
      <c r="F82" s="38"/>
      <c r="G82" s="48"/>
      <c r="H82" s="38"/>
      <c r="I82" s="38"/>
      <c r="J82" s="40"/>
      <c r="K82" s="43"/>
      <c r="L82" s="38"/>
      <c r="M82" s="45"/>
    </row>
    <row r="83" spans="1:13" s="4" customFormat="1" ht="17.25" customHeight="1">
      <c r="A83" s="46"/>
      <c r="B83" s="38"/>
      <c r="C83" s="38"/>
      <c r="D83" s="38"/>
      <c r="E83" s="38"/>
      <c r="F83" s="38"/>
      <c r="G83" s="48"/>
      <c r="H83" s="38"/>
      <c r="I83" s="38"/>
      <c r="J83" s="40"/>
      <c r="K83" s="43"/>
      <c r="L83" s="38"/>
      <c r="M83" s="45"/>
    </row>
    <row r="84" spans="1:13" s="4" customFormat="1" ht="45.75" customHeight="1">
      <c r="A84" s="46"/>
      <c r="B84" s="37"/>
      <c r="C84" s="37"/>
      <c r="D84" s="37"/>
      <c r="E84" s="37"/>
      <c r="F84" s="37"/>
      <c r="G84" s="49"/>
      <c r="H84" s="37"/>
      <c r="I84" s="37"/>
      <c r="J84" s="41"/>
      <c r="K84" s="44"/>
      <c r="L84" s="37"/>
      <c r="M84" s="45"/>
    </row>
    <row r="85" spans="1:13" s="4" customFormat="1" ht="59.25" customHeight="1">
      <c r="A85" s="24">
        <v>7</v>
      </c>
      <c r="B85" s="11" t="s">
        <v>11</v>
      </c>
      <c r="C85" s="11" t="s">
        <v>60</v>
      </c>
      <c r="D85" s="12" t="s">
        <v>121</v>
      </c>
      <c r="E85" s="12" t="s">
        <v>122</v>
      </c>
      <c r="F85" s="12">
        <v>600049812</v>
      </c>
      <c r="G85" s="33" t="s">
        <v>123</v>
      </c>
      <c r="H85" s="12" t="s">
        <v>124</v>
      </c>
      <c r="I85" s="12" t="s">
        <v>125</v>
      </c>
      <c r="J85" s="29">
        <v>2</v>
      </c>
      <c r="K85" s="27">
        <v>0</v>
      </c>
      <c r="L85" s="26" t="s">
        <v>221</v>
      </c>
      <c r="M85" s="8">
        <v>1000</v>
      </c>
    </row>
    <row r="86" spans="1:13" s="4" customFormat="1" ht="77.25" customHeight="1">
      <c r="A86" s="78">
        <v>8</v>
      </c>
      <c r="B86" s="36" t="s">
        <v>11</v>
      </c>
      <c r="C86" s="36" t="s">
        <v>60</v>
      </c>
      <c r="D86" s="36" t="s">
        <v>126</v>
      </c>
      <c r="E86" s="36" t="s">
        <v>126</v>
      </c>
      <c r="F86" s="36">
        <v>600042080</v>
      </c>
      <c r="G86" s="36" t="s">
        <v>133</v>
      </c>
      <c r="H86" s="11" t="s">
        <v>189</v>
      </c>
      <c r="I86" s="11" t="s">
        <v>127</v>
      </c>
      <c r="J86" s="39">
        <v>8</v>
      </c>
      <c r="K86" s="42">
        <v>4</v>
      </c>
      <c r="L86" s="36" t="s">
        <v>221</v>
      </c>
      <c r="M86" s="8">
        <v>626</v>
      </c>
    </row>
    <row r="87" spans="1:13" s="4" customFormat="1" ht="46.5" customHeight="1">
      <c r="A87" s="79"/>
      <c r="B87" s="38"/>
      <c r="C87" s="38"/>
      <c r="D87" s="38"/>
      <c r="E87" s="38"/>
      <c r="F87" s="38"/>
      <c r="G87" s="38"/>
      <c r="H87" s="11" t="s">
        <v>188</v>
      </c>
      <c r="I87" s="11" t="s">
        <v>128</v>
      </c>
      <c r="J87" s="40"/>
      <c r="K87" s="43"/>
      <c r="L87" s="38"/>
      <c r="M87" s="8">
        <v>626</v>
      </c>
    </row>
    <row r="88" spans="1:13" s="4" customFormat="1" ht="43.5" customHeight="1">
      <c r="A88" s="80"/>
      <c r="B88" s="37"/>
      <c r="C88" s="37"/>
      <c r="D88" s="37"/>
      <c r="E88" s="37"/>
      <c r="F88" s="37"/>
      <c r="G88" s="37"/>
      <c r="H88" s="11" t="s">
        <v>190</v>
      </c>
      <c r="I88" s="11" t="s">
        <v>129</v>
      </c>
      <c r="J88" s="41"/>
      <c r="K88" s="44"/>
      <c r="L88" s="37"/>
      <c r="M88" s="8">
        <v>626</v>
      </c>
    </row>
    <row r="89" spans="1:13" s="4" customFormat="1" ht="63.75" customHeight="1" thickBot="1">
      <c r="A89" s="24">
        <v>9</v>
      </c>
      <c r="B89" s="11" t="s">
        <v>11</v>
      </c>
      <c r="C89" s="11" t="s">
        <v>60</v>
      </c>
      <c r="D89" s="11" t="s">
        <v>130</v>
      </c>
      <c r="E89" s="11" t="s">
        <v>130</v>
      </c>
      <c r="F89" s="11">
        <v>601058802</v>
      </c>
      <c r="G89" s="11" t="s">
        <v>131</v>
      </c>
      <c r="H89" s="11" t="s">
        <v>132</v>
      </c>
      <c r="I89" s="11" t="s">
        <v>110</v>
      </c>
      <c r="J89" s="25">
        <v>3</v>
      </c>
      <c r="K89" s="25">
        <v>0</v>
      </c>
      <c r="L89" s="11" t="s">
        <v>221</v>
      </c>
      <c r="M89" s="8">
        <v>626</v>
      </c>
    </row>
    <row r="90" spans="1:13" s="4" customFormat="1" ht="79.5" customHeight="1">
      <c r="A90" s="34">
        <v>10</v>
      </c>
      <c r="B90" s="12" t="s">
        <v>11</v>
      </c>
      <c r="C90" s="12" t="s">
        <v>60</v>
      </c>
      <c r="D90" s="12" t="s">
        <v>136</v>
      </c>
      <c r="E90" s="12" t="s">
        <v>136</v>
      </c>
      <c r="F90" s="12">
        <v>600068480</v>
      </c>
      <c r="G90" s="35" t="s">
        <v>137</v>
      </c>
      <c r="H90" s="12" t="s">
        <v>138</v>
      </c>
      <c r="I90" s="12" t="s">
        <v>110</v>
      </c>
      <c r="J90" s="27">
        <v>4</v>
      </c>
      <c r="K90" s="27">
        <v>0</v>
      </c>
      <c r="L90" s="12" t="s">
        <v>48</v>
      </c>
      <c r="M90" s="8">
        <v>1100</v>
      </c>
    </row>
    <row r="91" spans="1:13" s="4" customFormat="1" ht="36.75" customHeight="1">
      <c r="A91" s="36">
        <v>11</v>
      </c>
      <c r="B91" s="36" t="s">
        <v>11</v>
      </c>
      <c r="C91" s="36" t="s">
        <v>60</v>
      </c>
      <c r="D91" s="36" t="s">
        <v>139</v>
      </c>
      <c r="E91" s="36" t="s">
        <v>140</v>
      </c>
      <c r="F91" s="36">
        <v>101167855</v>
      </c>
      <c r="G91" s="36" t="s">
        <v>141</v>
      </c>
      <c r="H91" s="11" t="s">
        <v>180</v>
      </c>
      <c r="I91" s="11" t="s">
        <v>119</v>
      </c>
      <c r="J91" s="28">
        <v>3</v>
      </c>
      <c r="K91" s="27">
        <v>0</v>
      </c>
      <c r="L91" s="36" t="s">
        <v>199</v>
      </c>
      <c r="M91" s="8">
        <v>650</v>
      </c>
    </row>
    <row r="92" spans="1:13" s="4" customFormat="1" ht="43.5" customHeight="1">
      <c r="A92" s="38"/>
      <c r="B92" s="37"/>
      <c r="C92" s="37"/>
      <c r="D92" s="38"/>
      <c r="E92" s="38"/>
      <c r="F92" s="38"/>
      <c r="G92" s="38"/>
      <c r="H92" s="13" t="s">
        <v>179</v>
      </c>
      <c r="I92" s="11" t="s">
        <v>142</v>
      </c>
      <c r="J92" s="32">
        <v>0</v>
      </c>
      <c r="K92" s="25">
        <v>1</v>
      </c>
      <c r="L92" s="38"/>
      <c r="M92" s="8">
        <v>650</v>
      </c>
    </row>
    <row r="93" spans="1:13" s="4" customFormat="1" ht="72.75" customHeight="1">
      <c r="A93" s="11">
        <v>12</v>
      </c>
      <c r="B93" s="12" t="s">
        <v>11</v>
      </c>
      <c r="C93" s="12" t="s">
        <v>60</v>
      </c>
      <c r="D93" s="11" t="s">
        <v>143</v>
      </c>
      <c r="E93" s="11" t="s">
        <v>111</v>
      </c>
      <c r="F93" s="11">
        <v>600265533</v>
      </c>
      <c r="G93" s="11" t="s">
        <v>144</v>
      </c>
      <c r="H93" s="11" t="s">
        <v>145</v>
      </c>
      <c r="I93" s="11" t="s">
        <v>146</v>
      </c>
      <c r="J93" s="25">
        <v>4</v>
      </c>
      <c r="K93" s="25">
        <v>0</v>
      </c>
      <c r="L93" s="11" t="s">
        <v>221</v>
      </c>
      <c r="M93" s="8">
        <v>700</v>
      </c>
    </row>
    <row r="94" spans="1:13" s="4" customFormat="1" ht="72.75" customHeight="1">
      <c r="A94" s="11">
        <v>13</v>
      </c>
      <c r="B94" s="12" t="s">
        <v>11</v>
      </c>
      <c r="C94" s="12" t="s">
        <v>60</v>
      </c>
      <c r="D94" s="11" t="s">
        <v>143</v>
      </c>
      <c r="E94" s="11" t="s">
        <v>111</v>
      </c>
      <c r="F94" s="11">
        <v>600265533</v>
      </c>
      <c r="G94" s="30" t="s">
        <v>144</v>
      </c>
      <c r="H94" s="11" t="s">
        <v>147</v>
      </c>
      <c r="I94" s="11" t="s">
        <v>148</v>
      </c>
      <c r="J94" s="25">
        <v>4</v>
      </c>
      <c r="K94" s="25">
        <v>0</v>
      </c>
      <c r="L94" s="11" t="s">
        <v>221</v>
      </c>
      <c r="M94" s="8">
        <v>700</v>
      </c>
    </row>
    <row r="95" spans="1:13" s="4" customFormat="1" ht="45.75" customHeight="1">
      <c r="A95" s="36">
        <v>14</v>
      </c>
      <c r="B95" s="36" t="s">
        <v>11</v>
      </c>
      <c r="C95" s="36" t="s">
        <v>60</v>
      </c>
      <c r="D95" s="36" t="s">
        <v>149</v>
      </c>
      <c r="E95" s="36" t="s">
        <v>149</v>
      </c>
      <c r="F95" s="36">
        <v>690034661</v>
      </c>
      <c r="G95" s="36" t="s">
        <v>150</v>
      </c>
      <c r="H95" s="11" t="s">
        <v>187</v>
      </c>
      <c r="I95" s="11" t="s">
        <v>146</v>
      </c>
      <c r="J95" s="39">
        <v>12</v>
      </c>
      <c r="K95" s="42">
        <v>0</v>
      </c>
      <c r="L95" s="36" t="s">
        <v>151</v>
      </c>
      <c r="M95" s="8">
        <v>650</v>
      </c>
    </row>
    <row r="96" spans="1:13" s="4" customFormat="1" ht="18" customHeight="1">
      <c r="A96" s="38"/>
      <c r="B96" s="38" t="s">
        <v>11</v>
      </c>
      <c r="C96" s="38" t="s">
        <v>60</v>
      </c>
      <c r="D96" s="38"/>
      <c r="E96" s="38"/>
      <c r="F96" s="38"/>
      <c r="G96" s="38"/>
      <c r="H96" s="11" t="s">
        <v>182</v>
      </c>
      <c r="I96" s="11" t="s">
        <v>152</v>
      </c>
      <c r="J96" s="40"/>
      <c r="K96" s="43"/>
      <c r="L96" s="38"/>
      <c r="M96" s="8">
        <v>700</v>
      </c>
    </row>
    <row r="97" spans="1:13" s="4" customFormat="1" ht="47.25">
      <c r="A97" s="38"/>
      <c r="B97" s="38" t="s">
        <v>11</v>
      </c>
      <c r="C97" s="38" t="s">
        <v>60</v>
      </c>
      <c r="D97" s="38"/>
      <c r="E97" s="38"/>
      <c r="F97" s="38"/>
      <c r="G97" s="38"/>
      <c r="H97" s="11" t="s">
        <v>184</v>
      </c>
      <c r="I97" s="11" t="s">
        <v>163</v>
      </c>
      <c r="J97" s="40"/>
      <c r="K97" s="43"/>
      <c r="L97" s="38"/>
      <c r="M97" s="8">
        <v>700</v>
      </c>
    </row>
    <row r="98" spans="1:13" s="4" customFormat="1" ht="15.75" customHeight="1">
      <c r="A98" s="38"/>
      <c r="B98" s="38" t="s">
        <v>11</v>
      </c>
      <c r="C98" s="38" t="s">
        <v>60</v>
      </c>
      <c r="D98" s="38"/>
      <c r="E98" s="38"/>
      <c r="F98" s="38"/>
      <c r="G98" s="38"/>
      <c r="H98" s="11" t="s">
        <v>186</v>
      </c>
      <c r="I98" s="11" t="s">
        <v>153</v>
      </c>
      <c r="J98" s="40"/>
      <c r="K98" s="43"/>
      <c r="L98" s="38"/>
      <c r="M98" s="8">
        <v>700</v>
      </c>
    </row>
    <row r="99" spans="1:13" s="4" customFormat="1" ht="25.5" customHeight="1">
      <c r="A99" s="37"/>
      <c r="B99" s="37" t="s">
        <v>11</v>
      </c>
      <c r="C99" s="37" t="s">
        <v>60</v>
      </c>
      <c r="D99" s="37"/>
      <c r="E99" s="37"/>
      <c r="F99" s="37"/>
      <c r="G99" s="37"/>
      <c r="H99" s="11" t="s">
        <v>185</v>
      </c>
      <c r="I99" s="11" t="s">
        <v>162</v>
      </c>
      <c r="J99" s="41"/>
      <c r="K99" s="44"/>
      <c r="L99" s="37"/>
      <c r="M99" s="8">
        <v>1100</v>
      </c>
    </row>
    <row r="100" spans="1:13" s="4" customFormat="1" ht="21.75" customHeight="1">
      <c r="A100" s="36">
        <v>15</v>
      </c>
      <c r="B100" s="36" t="s">
        <v>11</v>
      </c>
      <c r="C100" s="36" t="s">
        <v>60</v>
      </c>
      <c r="D100" s="36" t="s">
        <v>154</v>
      </c>
      <c r="E100" s="36" t="s">
        <v>155</v>
      </c>
      <c r="F100" s="36">
        <v>100162220</v>
      </c>
      <c r="G100" s="36" t="s">
        <v>156</v>
      </c>
      <c r="H100" s="36" t="s">
        <v>161</v>
      </c>
      <c r="I100" s="11" t="s">
        <v>157</v>
      </c>
      <c r="J100" s="28">
        <v>2</v>
      </c>
      <c r="K100" s="42">
        <v>0</v>
      </c>
      <c r="L100" s="36" t="s">
        <v>199</v>
      </c>
      <c r="M100" s="8">
        <v>850</v>
      </c>
    </row>
    <row r="101" spans="1:13" s="4" customFormat="1" ht="15.75">
      <c r="A101" s="38"/>
      <c r="B101" s="38" t="s">
        <v>11</v>
      </c>
      <c r="C101" s="38" t="s">
        <v>60</v>
      </c>
      <c r="D101" s="38"/>
      <c r="E101" s="38"/>
      <c r="F101" s="38"/>
      <c r="G101" s="38"/>
      <c r="H101" s="38"/>
      <c r="I101" s="11" t="s">
        <v>158</v>
      </c>
      <c r="J101" s="28">
        <v>10</v>
      </c>
      <c r="K101" s="43"/>
      <c r="L101" s="38"/>
      <c r="M101" s="8">
        <v>1200</v>
      </c>
    </row>
    <row r="102" spans="1:13" s="4" customFormat="1" ht="15.75">
      <c r="A102" s="38"/>
      <c r="B102" s="38" t="s">
        <v>11</v>
      </c>
      <c r="C102" s="38" t="s">
        <v>60</v>
      </c>
      <c r="D102" s="38"/>
      <c r="E102" s="38"/>
      <c r="F102" s="38"/>
      <c r="G102" s="38"/>
      <c r="H102" s="38"/>
      <c r="I102" s="11" t="s">
        <v>159</v>
      </c>
      <c r="J102" s="28">
        <v>2</v>
      </c>
      <c r="K102" s="43"/>
      <c r="L102" s="38"/>
      <c r="M102" s="8">
        <v>1100</v>
      </c>
    </row>
    <row r="103" spans="1:13" s="4" customFormat="1" ht="15.75">
      <c r="A103" s="38"/>
      <c r="B103" s="38" t="s">
        <v>11</v>
      </c>
      <c r="C103" s="38" t="s">
        <v>60</v>
      </c>
      <c r="D103" s="38"/>
      <c r="E103" s="38"/>
      <c r="F103" s="38"/>
      <c r="G103" s="38"/>
      <c r="H103" s="38"/>
      <c r="I103" s="11" t="s">
        <v>160</v>
      </c>
      <c r="J103" s="28">
        <v>10</v>
      </c>
      <c r="K103" s="43"/>
      <c r="L103" s="38"/>
      <c r="M103" s="8">
        <v>1200</v>
      </c>
    </row>
    <row r="104" spans="1:13" s="4" customFormat="1" ht="45.75" customHeight="1">
      <c r="A104" s="11">
        <v>16</v>
      </c>
      <c r="B104" s="12" t="s">
        <v>11</v>
      </c>
      <c r="C104" s="12" t="s">
        <v>60</v>
      </c>
      <c r="D104" s="11" t="s">
        <v>117</v>
      </c>
      <c r="E104" s="11" t="s">
        <v>118</v>
      </c>
      <c r="F104" s="11">
        <v>690713749</v>
      </c>
      <c r="G104" s="30" t="s">
        <v>164</v>
      </c>
      <c r="H104" s="11" t="s">
        <v>173</v>
      </c>
      <c r="I104" s="11" t="s">
        <v>165</v>
      </c>
      <c r="J104" s="25">
        <v>2</v>
      </c>
      <c r="K104" s="25">
        <v>0</v>
      </c>
      <c r="L104" s="11" t="s">
        <v>221</v>
      </c>
      <c r="M104" s="8">
        <v>626</v>
      </c>
    </row>
    <row r="105" spans="1:13" s="4" customFormat="1" ht="105.75" customHeight="1">
      <c r="A105" s="11">
        <v>17</v>
      </c>
      <c r="B105" s="11" t="s">
        <v>11</v>
      </c>
      <c r="C105" s="11" t="s">
        <v>60</v>
      </c>
      <c r="D105" s="11" t="s">
        <v>168</v>
      </c>
      <c r="E105" s="11" t="s">
        <v>168</v>
      </c>
      <c r="F105" s="11">
        <v>101168731</v>
      </c>
      <c r="G105" s="11" t="s">
        <v>166</v>
      </c>
      <c r="H105" s="11" t="s">
        <v>220</v>
      </c>
      <c r="I105" s="11" t="s">
        <v>167</v>
      </c>
      <c r="J105" s="25">
        <v>15</v>
      </c>
      <c r="K105" s="25">
        <v>5</v>
      </c>
      <c r="L105" s="11" t="s">
        <v>221</v>
      </c>
      <c r="M105" s="8">
        <v>1350</v>
      </c>
    </row>
    <row r="106" spans="1:13" s="4" customFormat="1" ht="33" customHeight="1">
      <c r="A106" s="78">
        <v>18</v>
      </c>
      <c r="B106" s="36" t="s">
        <v>11</v>
      </c>
      <c r="C106" s="36" t="s">
        <v>60</v>
      </c>
      <c r="D106" s="36" t="s">
        <v>169</v>
      </c>
      <c r="E106" s="36" t="s">
        <v>170</v>
      </c>
      <c r="F106" s="36">
        <v>600208266</v>
      </c>
      <c r="G106" s="36" t="s">
        <v>171</v>
      </c>
      <c r="H106" s="11" t="s">
        <v>183</v>
      </c>
      <c r="I106" s="11" t="s">
        <v>162</v>
      </c>
      <c r="J106" s="39">
        <v>10</v>
      </c>
      <c r="K106" s="42">
        <v>0</v>
      </c>
      <c r="L106" s="36" t="s">
        <v>221</v>
      </c>
      <c r="M106" s="8">
        <v>626</v>
      </c>
    </row>
    <row r="107" spans="1:13" s="4" customFormat="1" ht="30.75" customHeight="1">
      <c r="A107" s="79"/>
      <c r="B107" s="38"/>
      <c r="C107" s="38"/>
      <c r="D107" s="38"/>
      <c r="E107" s="38"/>
      <c r="F107" s="38"/>
      <c r="G107" s="38"/>
      <c r="H107" s="11" t="s">
        <v>182</v>
      </c>
      <c r="I107" s="11" t="s">
        <v>159</v>
      </c>
      <c r="J107" s="40"/>
      <c r="K107" s="43"/>
      <c r="L107" s="38"/>
      <c r="M107" s="8">
        <v>626</v>
      </c>
    </row>
    <row r="108" spans="1:13" s="4" customFormat="1" ht="15.75">
      <c r="A108" s="80"/>
      <c r="B108" s="37"/>
      <c r="C108" s="37"/>
      <c r="D108" s="37"/>
      <c r="E108" s="37"/>
      <c r="F108" s="37"/>
      <c r="G108" s="37"/>
      <c r="H108" s="13" t="s">
        <v>181</v>
      </c>
      <c r="I108" s="11" t="s">
        <v>172</v>
      </c>
      <c r="J108" s="41"/>
      <c r="K108" s="44"/>
      <c r="L108" s="37"/>
      <c r="M108" s="8">
        <v>626</v>
      </c>
    </row>
    <row r="109" spans="1:13" s="4" customFormat="1" ht="94.5">
      <c r="A109" s="24">
        <v>19</v>
      </c>
      <c r="B109" s="12" t="s">
        <v>11</v>
      </c>
      <c r="C109" s="12" t="s">
        <v>60</v>
      </c>
      <c r="D109" s="11" t="s">
        <v>174</v>
      </c>
      <c r="E109" s="11" t="s">
        <v>175</v>
      </c>
      <c r="F109" s="11">
        <v>600021172</v>
      </c>
      <c r="G109" s="11" t="s">
        <v>176</v>
      </c>
      <c r="H109" s="11" t="s">
        <v>178</v>
      </c>
      <c r="I109" s="11" t="s">
        <v>177</v>
      </c>
      <c r="J109" s="25">
        <v>5</v>
      </c>
      <c r="K109" s="25">
        <v>0</v>
      </c>
      <c r="L109" s="11" t="s">
        <v>151</v>
      </c>
      <c r="M109" s="8">
        <v>1200</v>
      </c>
    </row>
    <row r="110" spans="1:13" s="4" customFormat="1" ht="31.5">
      <c r="A110" s="11">
        <v>20</v>
      </c>
      <c r="B110" s="11" t="s">
        <v>11</v>
      </c>
      <c r="C110" s="11" t="s">
        <v>60</v>
      </c>
      <c r="D110" s="11" t="s">
        <v>196</v>
      </c>
      <c r="E110" s="11" t="s">
        <v>197</v>
      </c>
      <c r="F110" s="11">
        <v>600229399</v>
      </c>
      <c r="G110" s="11" t="s">
        <v>198</v>
      </c>
      <c r="H110" s="11" t="s">
        <v>200</v>
      </c>
      <c r="I110" s="11" t="s">
        <v>119</v>
      </c>
      <c r="J110" s="25">
        <v>3</v>
      </c>
      <c r="K110" s="25">
        <v>0</v>
      </c>
      <c r="L110" s="11" t="s">
        <v>199</v>
      </c>
      <c r="M110" s="8">
        <v>700</v>
      </c>
    </row>
    <row r="111" spans="1:13" s="4" customFormat="1" ht="112.5" customHeight="1">
      <c r="A111" s="11">
        <v>21</v>
      </c>
      <c r="B111" s="11" t="s">
        <v>11</v>
      </c>
      <c r="C111" s="11" t="s">
        <v>60</v>
      </c>
      <c r="D111" s="11" t="s">
        <v>196</v>
      </c>
      <c r="E111" s="11" t="s">
        <v>201</v>
      </c>
      <c r="F111" s="11">
        <v>690314863</v>
      </c>
      <c r="G111" s="11" t="s">
        <v>202</v>
      </c>
      <c r="H111" s="11" t="s">
        <v>204</v>
      </c>
      <c r="I111" s="11" t="s">
        <v>203</v>
      </c>
      <c r="J111" s="25">
        <v>1</v>
      </c>
      <c r="K111" s="25">
        <v>0</v>
      </c>
      <c r="L111" s="11" t="s">
        <v>199</v>
      </c>
      <c r="M111" s="8">
        <v>1000</v>
      </c>
    </row>
    <row r="112" spans="1:13" s="4" customFormat="1" ht="56.25" customHeight="1">
      <c r="A112" s="11">
        <v>22</v>
      </c>
      <c r="B112" s="11" t="s">
        <v>11</v>
      </c>
      <c r="C112" s="11" t="s">
        <v>60</v>
      </c>
      <c r="D112" s="11" t="s">
        <v>196</v>
      </c>
      <c r="E112" s="11" t="s">
        <v>201</v>
      </c>
      <c r="F112" s="11">
        <v>690314863</v>
      </c>
      <c r="G112" s="11" t="s">
        <v>202</v>
      </c>
      <c r="H112" s="11" t="s">
        <v>205</v>
      </c>
      <c r="I112" s="11" t="s">
        <v>119</v>
      </c>
      <c r="J112" s="25">
        <v>4</v>
      </c>
      <c r="K112" s="25">
        <v>0</v>
      </c>
      <c r="L112" s="11" t="s">
        <v>151</v>
      </c>
      <c r="M112" s="8">
        <v>1300</v>
      </c>
    </row>
    <row r="113" spans="1:13" s="4" customFormat="1" ht="47.25">
      <c r="A113" s="24">
        <v>23</v>
      </c>
      <c r="B113" s="11" t="s">
        <v>11</v>
      </c>
      <c r="C113" s="11" t="s">
        <v>60</v>
      </c>
      <c r="D113" s="11" t="s">
        <v>206</v>
      </c>
      <c r="E113" s="11" t="s">
        <v>207</v>
      </c>
      <c r="F113" s="11">
        <v>691536217</v>
      </c>
      <c r="G113" s="11" t="s">
        <v>208</v>
      </c>
      <c r="H113" s="11" t="s">
        <v>217</v>
      </c>
      <c r="I113" s="11" t="s">
        <v>209</v>
      </c>
      <c r="J113" s="25">
        <v>0</v>
      </c>
      <c r="K113" s="25">
        <v>10</v>
      </c>
      <c r="L113" s="11" t="s">
        <v>151</v>
      </c>
      <c r="M113" s="11" t="s">
        <v>210</v>
      </c>
    </row>
    <row r="114" spans="1:13" s="4" customFormat="1" ht="47.25">
      <c r="A114" s="24">
        <v>24</v>
      </c>
      <c r="B114" s="11" t="s">
        <v>11</v>
      </c>
      <c r="C114" s="11" t="s">
        <v>195</v>
      </c>
      <c r="D114" s="11" t="s">
        <v>195</v>
      </c>
      <c r="E114" s="11" t="s">
        <v>211</v>
      </c>
      <c r="F114" s="11">
        <v>691536217</v>
      </c>
      <c r="G114" s="11" t="s">
        <v>208</v>
      </c>
      <c r="H114" s="11" t="s">
        <v>217</v>
      </c>
      <c r="I114" s="11" t="s">
        <v>209</v>
      </c>
      <c r="J114" s="25">
        <v>0</v>
      </c>
      <c r="K114" s="25">
        <v>10</v>
      </c>
      <c r="L114" s="11" t="s">
        <v>151</v>
      </c>
      <c r="M114" s="11" t="s">
        <v>210</v>
      </c>
    </row>
    <row r="115" spans="1:13" s="4" customFormat="1" ht="47.25">
      <c r="A115" s="24">
        <v>25</v>
      </c>
      <c r="B115" s="11" t="s">
        <v>11</v>
      </c>
      <c r="C115" s="11" t="s">
        <v>195</v>
      </c>
      <c r="D115" s="11" t="s">
        <v>195</v>
      </c>
      <c r="E115" s="11" t="s">
        <v>214</v>
      </c>
      <c r="F115" s="11">
        <v>190436942</v>
      </c>
      <c r="G115" s="11" t="s">
        <v>212</v>
      </c>
      <c r="H115" s="11" t="s">
        <v>213</v>
      </c>
      <c r="I115" s="11" t="s">
        <v>128</v>
      </c>
      <c r="J115" s="25">
        <v>5</v>
      </c>
      <c r="K115" s="25">
        <v>5</v>
      </c>
      <c r="L115" s="11" t="s">
        <v>151</v>
      </c>
      <c r="M115" s="8">
        <v>626</v>
      </c>
    </row>
    <row r="116" spans="1:13" s="4" customFormat="1" ht="31.5">
      <c r="A116" s="24">
        <v>26</v>
      </c>
      <c r="B116" s="11" t="s">
        <v>11</v>
      </c>
      <c r="C116" s="11" t="s">
        <v>60</v>
      </c>
      <c r="D116" s="11" t="s">
        <v>215</v>
      </c>
      <c r="E116" s="11" t="s">
        <v>215</v>
      </c>
      <c r="F116" s="11">
        <v>600226892</v>
      </c>
      <c r="G116" s="11" t="s">
        <v>216</v>
      </c>
      <c r="H116" s="11" t="s">
        <v>147</v>
      </c>
      <c r="I116" s="11" t="s">
        <v>148</v>
      </c>
      <c r="J116" s="25">
        <v>1</v>
      </c>
      <c r="K116" s="25">
        <v>1</v>
      </c>
      <c r="L116" s="11" t="s">
        <v>221</v>
      </c>
      <c r="M116" s="8">
        <v>626</v>
      </c>
    </row>
    <row r="117" spans="1:13" s="4" customFormat="1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s="4" customFormat="1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s="4" customFormat="1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s="4" customFormat="1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4:9" s="4" customFormat="1" ht="12.75" customHeight="1">
      <c r="D121" s="53" t="s">
        <v>222</v>
      </c>
      <c r="E121" s="54"/>
      <c r="F121" s="54"/>
      <c r="G121" s="54"/>
      <c r="H121" s="54"/>
      <c r="I121" s="55"/>
    </row>
    <row r="122" spans="4:9" s="4" customFormat="1" ht="12.75" customHeight="1">
      <c r="D122" s="56"/>
      <c r="E122" s="57"/>
      <c r="F122" s="57"/>
      <c r="G122" s="57"/>
      <c r="H122" s="57"/>
      <c r="I122" s="58"/>
    </row>
    <row r="123" spans="4:9" s="4" customFormat="1" ht="12.75" customHeight="1">
      <c r="D123" s="56"/>
      <c r="E123" s="57"/>
      <c r="F123" s="57"/>
      <c r="G123" s="57"/>
      <c r="H123" s="57"/>
      <c r="I123" s="58"/>
    </row>
    <row r="124" spans="4:9" s="4" customFormat="1" ht="12.75" customHeight="1">
      <c r="D124" s="56"/>
      <c r="E124" s="57"/>
      <c r="F124" s="57"/>
      <c r="G124" s="57"/>
      <c r="H124" s="57"/>
      <c r="I124" s="58"/>
    </row>
    <row r="125" spans="4:9" s="4" customFormat="1" ht="12.75" customHeight="1">
      <c r="D125" s="56"/>
      <c r="E125" s="57"/>
      <c r="F125" s="57"/>
      <c r="G125" s="57"/>
      <c r="H125" s="57"/>
      <c r="I125" s="58"/>
    </row>
    <row r="126" spans="4:9" s="4" customFormat="1" ht="12.75" customHeight="1">
      <c r="D126" s="56"/>
      <c r="E126" s="57"/>
      <c r="F126" s="57"/>
      <c r="G126" s="57"/>
      <c r="H126" s="57"/>
      <c r="I126" s="58"/>
    </row>
    <row r="127" spans="4:9" s="4" customFormat="1" ht="12.75" customHeight="1">
      <c r="D127" s="56"/>
      <c r="E127" s="57"/>
      <c r="F127" s="57"/>
      <c r="G127" s="57"/>
      <c r="H127" s="57"/>
      <c r="I127" s="58"/>
    </row>
    <row r="128" spans="4:9" s="4" customFormat="1" ht="60" customHeight="1">
      <c r="D128" s="59"/>
      <c r="E128" s="60"/>
      <c r="F128" s="60"/>
      <c r="G128" s="60"/>
      <c r="H128" s="60"/>
      <c r="I128" s="61"/>
    </row>
    <row r="129" s="4" customFormat="1" ht="12.75" customHeight="1"/>
    <row r="130" s="4" customFormat="1" ht="12.75" customHeight="1"/>
    <row r="131" s="4" customFormat="1" ht="12.75" customHeight="1"/>
    <row r="132" s="4" customFormat="1" ht="12.75" customHeight="1"/>
    <row r="133" s="4" customFormat="1" ht="12.75" customHeight="1"/>
    <row r="134" s="4" customFormat="1" ht="12.75" customHeight="1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pans="12:13" s="4" customFormat="1" ht="12.75">
      <c r="L954"/>
      <c r="M954"/>
    </row>
    <row r="955" spans="12:13" s="4" customFormat="1" ht="12.75">
      <c r="L955"/>
      <c r="M955"/>
    </row>
  </sheetData>
  <sheetProtection selectLockedCells="1" selectUnlockedCells="1"/>
  <mergeCells count="186">
    <mergeCell ref="A106:A108"/>
    <mergeCell ref="B106:B108"/>
    <mergeCell ref="C106:C108"/>
    <mergeCell ref="D106:D108"/>
    <mergeCell ref="E106:E108"/>
    <mergeCell ref="A100:A103"/>
    <mergeCell ref="B100:B103"/>
    <mergeCell ref="C100:C103"/>
    <mergeCell ref="D100:D103"/>
    <mergeCell ref="E100:E103"/>
    <mergeCell ref="F100:F103"/>
    <mergeCell ref="F106:F108"/>
    <mergeCell ref="G106:G108"/>
    <mergeCell ref="J106:J108"/>
    <mergeCell ref="K106:K108"/>
    <mergeCell ref="L106:L108"/>
    <mergeCell ref="G95:G99"/>
    <mergeCell ref="A91:A92"/>
    <mergeCell ref="B91:B92"/>
    <mergeCell ref="K95:K99"/>
    <mergeCell ref="L95:L99"/>
    <mergeCell ref="G100:G103"/>
    <mergeCell ref="H100:H103"/>
    <mergeCell ref="K100:K103"/>
    <mergeCell ref="L100:L103"/>
    <mergeCell ref="J95:J99"/>
    <mergeCell ref="A95:A99"/>
    <mergeCell ref="B95:B99"/>
    <mergeCell ref="C95:C99"/>
    <mergeCell ref="D95:D99"/>
    <mergeCell ref="E95:E99"/>
    <mergeCell ref="F95:F99"/>
    <mergeCell ref="M60:M64"/>
    <mergeCell ref="J86:J88"/>
    <mergeCell ref="K86:K88"/>
    <mergeCell ref="L86:L88"/>
    <mergeCell ref="B86:B88"/>
    <mergeCell ref="C86:C88"/>
    <mergeCell ref="D86:D88"/>
    <mergeCell ref="E86:E88"/>
    <mergeCell ref="F86:F88"/>
    <mergeCell ref="G60:G64"/>
    <mergeCell ref="H60:H64"/>
    <mergeCell ref="I60:I64"/>
    <mergeCell ref="J60:J64"/>
    <mergeCell ref="K60:K64"/>
    <mergeCell ref="L60:L64"/>
    <mergeCell ref="A86:A88"/>
    <mergeCell ref="A60:A64"/>
    <mergeCell ref="B60:B64"/>
    <mergeCell ref="C60:C64"/>
    <mergeCell ref="D60:D64"/>
    <mergeCell ref="E60:E64"/>
    <mergeCell ref="A75:A79"/>
    <mergeCell ref="B75:B79"/>
    <mergeCell ref="C75:C79"/>
    <mergeCell ref="D75:D79"/>
    <mergeCell ref="F60:F64"/>
    <mergeCell ref="M55:M59"/>
    <mergeCell ref="G55:G59"/>
    <mergeCell ref="H55:H59"/>
    <mergeCell ref="I55:I59"/>
    <mergeCell ref="J55:J59"/>
    <mergeCell ref="K55:K59"/>
    <mergeCell ref="F55:F59"/>
    <mergeCell ref="B4:B6"/>
    <mergeCell ref="C4:C6"/>
    <mergeCell ref="E4:E6"/>
    <mergeCell ref="F4:F6"/>
    <mergeCell ref="L55:L59"/>
    <mergeCell ref="F47:F49"/>
    <mergeCell ref="K22:K25"/>
    <mergeCell ref="L47:L49"/>
    <mergeCell ref="J4:K5"/>
    <mergeCell ref="A55:A59"/>
    <mergeCell ref="B55:B59"/>
    <mergeCell ref="C55:C59"/>
    <mergeCell ref="D55:D59"/>
    <mergeCell ref="E55:E59"/>
    <mergeCell ref="L13:L14"/>
    <mergeCell ref="G27:G28"/>
    <mergeCell ref="G22:G25"/>
    <mergeCell ref="F22:F25"/>
    <mergeCell ref="K17:K18"/>
    <mergeCell ref="D1:G1"/>
    <mergeCell ref="G17:G18"/>
    <mergeCell ref="D17:D18"/>
    <mergeCell ref="F17:F18"/>
    <mergeCell ref="D2:G2"/>
    <mergeCell ref="F15:F16"/>
    <mergeCell ref="D15:D16"/>
    <mergeCell ref="D4:D6"/>
    <mergeCell ref="A47:A49"/>
    <mergeCell ref="B47:B49"/>
    <mergeCell ref="C47:C49"/>
    <mergeCell ref="D47:D49"/>
    <mergeCell ref="E47:E49"/>
    <mergeCell ref="G4:G6"/>
    <mergeCell ref="G9:G10"/>
    <mergeCell ref="F9:F10"/>
    <mergeCell ref="F13:F14"/>
    <mergeCell ref="A4:A6"/>
    <mergeCell ref="M4:M6"/>
    <mergeCell ref="I4:I6"/>
    <mergeCell ref="D3:M3"/>
    <mergeCell ref="D9:D10"/>
    <mergeCell ref="G13:G14"/>
    <mergeCell ref="D13:D14"/>
    <mergeCell ref="L4:L6"/>
    <mergeCell ref="H4:H6"/>
    <mergeCell ref="L15:L16"/>
    <mergeCell ref="G15:G16"/>
    <mergeCell ref="J15:J16"/>
    <mergeCell ref="K15:K16"/>
    <mergeCell ref="J13:J14"/>
    <mergeCell ref="F50:F54"/>
    <mergeCell ref="K50:K54"/>
    <mergeCell ref="K13:K14"/>
    <mergeCell ref="L50:L54"/>
    <mergeCell ref="D22:D25"/>
    <mergeCell ref="F27:F28"/>
    <mergeCell ref="G47:G49"/>
    <mergeCell ref="G50:G54"/>
    <mergeCell ref="H50:H54"/>
    <mergeCell ref="J50:J54"/>
    <mergeCell ref="A50:A54"/>
    <mergeCell ref="B50:B54"/>
    <mergeCell ref="C50:C54"/>
    <mergeCell ref="D50:D54"/>
    <mergeCell ref="E50:E54"/>
    <mergeCell ref="D121:I128"/>
    <mergeCell ref="I65:I69"/>
    <mergeCell ref="G70:G74"/>
    <mergeCell ref="H70:H74"/>
    <mergeCell ref="I70:I74"/>
    <mergeCell ref="J65:J69"/>
    <mergeCell ref="K65:K69"/>
    <mergeCell ref="L65:L69"/>
    <mergeCell ref="A65:A69"/>
    <mergeCell ref="B65:B69"/>
    <mergeCell ref="C65:C69"/>
    <mergeCell ref="D65:D69"/>
    <mergeCell ref="E65:E69"/>
    <mergeCell ref="F65:F69"/>
    <mergeCell ref="M65:M69"/>
    <mergeCell ref="A70:A74"/>
    <mergeCell ref="B70:B74"/>
    <mergeCell ref="C70:C74"/>
    <mergeCell ref="D70:D74"/>
    <mergeCell ref="E70:E74"/>
    <mergeCell ref="F70:F74"/>
    <mergeCell ref="G65:G69"/>
    <mergeCell ref="H65:H69"/>
    <mergeCell ref="M70:M74"/>
    <mergeCell ref="J70:J74"/>
    <mergeCell ref="K70:K74"/>
    <mergeCell ref="L70:L74"/>
    <mergeCell ref="E75:E79"/>
    <mergeCell ref="F75:F79"/>
    <mergeCell ref="I75:I79"/>
    <mergeCell ref="J75:J79"/>
    <mergeCell ref="K75:K79"/>
    <mergeCell ref="L75:L79"/>
    <mergeCell ref="G75:G79"/>
    <mergeCell ref="M75:M79"/>
    <mergeCell ref="A80:A84"/>
    <mergeCell ref="B80:B84"/>
    <mergeCell ref="C80:C84"/>
    <mergeCell ref="D80:D84"/>
    <mergeCell ref="E80:E84"/>
    <mergeCell ref="F80:F84"/>
    <mergeCell ref="M80:M84"/>
    <mergeCell ref="G80:G84"/>
    <mergeCell ref="J80:J84"/>
    <mergeCell ref="K80:K84"/>
    <mergeCell ref="L80:L84"/>
    <mergeCell ref="G91:G92"/>
    <mergeCell ref="L91:L92"/>
    <mergeCell ref="H75:H79"/>
    <mergeCell ref="G86:G88"/>
    <mergeCell ref="C91:C92"/>
    <mergeCell ref="D91:D92"/>
    <mergeCell ref="E91:E92"/>
    <mergeCell ref="F91:F92"/>
    <mergeCell ref="H80:H84"/>
    <mergeCell ref="I80:I84"/>
  </mergeCells>
  <printOptions/>
  <pageMargins left="1.1811023622047245" right="0.3937007874015748" top="0.5905511811023623" bottom="0.5905511811023623" header="0.5118110236220472" footer="0.5118110236220472"/>
  <pageSetup fitToHeight="1" fitToWidth="1" horizontalDpi="300" verticalDpi="3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Ирина Александровна</dc:creator>
  <cp:keywords/>
  <dc:description/>
  <cp:lastModifiedBy>1a</cp:lastModifiedBy>
  <cp:lastPrinted>2024-02-27T06:37:34Z</cp:lastPrinted>
  <dcterms:created xsi:type="dcterms:W3CDTF">2022-04-06T07:22:28Z</dcterms:created>
  <dcterms:modified xsi:type="dcterms:W3CDTF">2024-05-30T07:57:16Z</dcterms:modified>
  <cp:category/>
  <cp:version/>
  <cp:contentType/>
  <cp:contentStatus/>
</cp:coreProperties>
</file>